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65" windowWidth="15135" windowHeight="9375"/>
  </bookViews>
  <sheets>
    <sheet name="Лист2" sheetId="2" r:id="rId1"/>
    <sheet name="Лист3" sheetId="3" r:id="rId2"/>
  </sheets>
  <definedNames>
    <definedName name="_xlnm.Print_Area" localSheetId="0">Лист2!$A$1:$G$72</definedName>
  </definedNames>
  <calcPr calcId="145621"/>
</workbook>
</file>

<file path=xl/calcChain.xml><?xml version="1.0" encoding="utf-8"?>
<calcChain xmlns="http://schemas.openxmlformats.org/spreadsheetml/2006/main">
  <c r="A70" i="2"/>
  <c r="D55" l="1"/>
  <c r="D69" l="1"/>
  <c r="D47"/>
  <c r="D40" l="1"/>
  <c r="D31"/>
  <c r="D10"/>
  <c r="D70" l="1"/>
</calcChain>
</file>

<file path=xl/sharedStrings.xml><?xml version="1.0" encoding="utf-8"?>
<sst xmlns="http://schemas.openxmlformats.org/spreadsheetml/2006/main" count="323" uniqueCount="118">
  <si>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</si>
  <si>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</si>
  <si>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</si>
  <si>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</si>
  <si>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</si>
  <si>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</si>
  <si>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</si>
  <si>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-</t>
  </si>
  <si>
    <t>Х</t>
  </si>
  <si>
    <t>01.01 Для ведення товарного сільськогосподарського виробництва</t>
  </si>
  <si>
    <t>16.00 Землі запасу (земельні ділянки кожної категорії земель, які не надані у власність або користування громадянам чи юридичним особам) (земельні ділянки кожної категорії земель, які не надані у власність або користування громадянам чи юридичним особам)</t>
  </si>
  <si>
    <t>01.03 Для ведення особистого селянського господарства</t>
  </si>
  <si>
    <t>2621683000:03:001:0121</t>
  </si>
  <si>
    <t>Івано-Франківська область, Городенківський район Вільхівська с/р</t>
  </si>
  <si>
    <t>2621683000:03:001:0122</t>
  </si>
  <si>
    <t>2621683000:02:001:0057</t>
  </si>
  <si>
    <t>Охоронна зона навколо (вздовж) об'єкта енергетичної системи 0.2055 гектарів</t>
  </si>
  <si>
    <t>2621683000:03:002:0123</t>
  </si>
  <si>
    <t>2621683000:02:002:0197</t>
  </si>
  <si>
    <t>Охоронна зона навколо (вздовж) об'єкта енергетичної системи 0.0724 гектарів</t>
  </si>
  <si>
    <t>Всього по Вільхівцівській сільській  раді</t>
  </si>
  <si>
    <t>2621680800:11:001:0109</t>
  </si>
  <si>
    <t>Івано-Франківська область, Городенківський район ,Далешівська с/р</t>
  </si>
  <si>
    <t>Охоронна зона навколо (вздовж) об'єкта енергетичної системи 0.2063 гектарів</t>
  </si>
  <si>
    <t>2621680800:11:001:0110</t>
  </si>
  <si>
    <t>Охоронна зона навколо (вздовж) об'єкта енергетичної системи 0.0546 гектарів</t>
  </si>
  <si>
    <t>2621680800:08:001:0001</t>
  </si>
  <si>
    <t>Охоронна зона навколо (вздовж) об'єкта енергетичної системи 2,4817</t>
  </si>
  <si>
    <t>2621680800:02:002:0149</t>
  </si>
  <si>
    <t>Охоронна зона навколо (вздовж) об'єкта енергетичної системи 1.7721 гектарів</t>
  </si>
  <si>
    <t>2621680800:02:002:0150</t>
  </si>
  <si>
    <t>Охоронна зона навколо (вздовж) об'єкта енергетичної системи 0,9975ектарів</t>
  </si>
  <si>
    <t>2621680800:05:003:0319</t>
  </si>
  <si>
    <t>Охоронна зона навколо (вздовж) об'єкта енергетичної системи 0.2729 гектарів</t>
  </si>
  <si>
    <t>2621680800:03:002:0577</t>
  </si>
  <si>
    <t>2621680800:03:003:0148</t>
  </si>
  <si>
    <t>2621680800:07:002:0242</t>
  </si>
  <si>
    <t>Охоронна зона навколо інженерних комунікацій 0.7100 гектарів</t>
  </si>
  <si>
    <t>2621680800:07:002:0241</t>
  </si>
  <si>
    <t>2621680800:07:001:0565</t>
  </si>
  <si>
    <t>2621680800:07:001:0564</t>
  </si>
  <si>
    <t>2621680800:05:004:0041</t>
  </si>
  <si>
    <t>2621680800:08:003:0043</t>
  </si>
  <si>
    <t>Охоронна зона навколо (вздовж) об'єкта транспорту 3.7744 гектарів 4.4031 гектарів</t>
  </si>
  <si>
    <t>2621680800:05:004:0040</t>
  </si>
  <si>
    <t>Ппа "Вільхівці" №12177796 від 23.11.2015 до23.11.2022  (7р.)</t>
  </si>
  <si>
    <t>2621680800:03:004:0030</t>
  </si>
  <si>
    <t>Ппа "Вільхівці" № 12177545 від 23.11.2015  до 23.11.2022  (7р.)</t>
  </si>
  <si>
    <t>2621680800:07:002:0230</t>
  </si>
  <si>
    <t>Ппа "Вільхівці" №12175885 від 23.11.2015 до 23.11.2022  (7р.)</t>
  </si>
  <si>
    <t>2621680800:02:003:0049</t>
  </si>
  <si>
    <t>Ппа "Вільхівці"20.05.2017 р. №20589574 до 20.05.2024  (7р.)</t>
  </si>
  <si>
    <t>2621680800:11:003:0049</t>
  </si>
  <si>
    <t>ТОВ  "Агрокомпанія Прикарпаття" 31.03.2020 № 3617980 до 7 р. (19.02.2027)</t>
  </si>
  <si>
    <t>2621680800:08:001:0002</t>
  </si>
  <si>
    <t>Ппа "Вільхівці" 20.05.2017 р. №20589144 до 20.05.2024  (7р.)</t>
  </si>
  <si>
    <t>Всього по Далешівській сільській  раді</t>
  </si>
  <si>
    <t>2621681300:04:001:0003</t>
  </si>
  <si>
    <t>2621681300:04:002:0002</t>
  </si>
  <si>
    <t>2621681300:03:003:0001</t>
  </si>
  <si>
    <t>2621681300:04:001:0004</t>
  </si>
  <si>
    <t>2621681300:03:003:0003</t>
  </si>
  <si>
    <t>2621681300:03:003:0004</t>
  </si>
  <si>
    <t>2621681300:03:001:0009</t>
  </si>
  <si>
    <t xml:space="preserve">01.03 Для ведення особистого селянського господарства </t>
  </si>
  <si>
    <t>Щупак Василь Іванович 14.07.2014 р. №6317517 до 26.06.2029 (15р.)</t>
  </si>
  <si>
    <t>2621681300:04:002:0001</t>
  </si>
  <si>
    <t>Мороз Іван Федорович12.01.2015 р. №8358274 до  12.01.2045 (30р.)</t>
  </si>
  <si>
    <t>Всього по Копачинецькій сільській раді</t>
  </si>
  <si>
    <t>2621681500:03:001:0062</t>
  </si>
  <si>
    <t>Івано-Франківська область, Городенківський район ,Корнівська с/р</t>
  </si>
  <si>
    <t>2621681500:04:003:0086</t>
  </si>
  <si>
    <t>2621681500:05:001:0105</t>
  </si>
  <si>
    <t>2621681500:06:001:0139</t>
  </si>
  <si>
    <t>2621681500:05:001:0106</t>
  </si>
  <si>
    <t>1.01 Для ведення товарного сільськогосподарського виробництва</t>
  </si>
  <si>
    <t>Ппа "Вільхівці" №20686326 від 26.05.2017 р. до 26.05.2024  (7р.)</t>
  </si>
  <si>
    <t>Всього по  Корнівській сільській раді</t>
  </si>
  <si>
    <t>Івано-Франківська область, Городенківський район ,Кунисівська с/р</t>
  </si>
  <si>
    <t>2621681700:03:001:0047</t>
  </si>
  <si>
    <t>2621681700:03:001:0049</t>
  </si>
  <si>
    <t>2621681700:03:001:0050</t>
  </si>
  <si>
    <t>2621681700:03:001:0051</t>
  </si>
  <si>
    <t>2621681700:05:001:0108</t>
  </si>
  <si>
    <t>Івано-Франківська область, Городенківський район Кунисівська с/р</t>
  </si>
  <si>
    <t>2621681700:04:002:0192</t>
  </si>
  <si>
    <t>2621681700:05:001:0115</t>
  </si>
  <si>
    <t>Всього по Кунисівській сільській  раді</t>
  </si>
  <si>
    <t>Івано-Франківська область, Городенківський район Чернелицька с/р</t>
  </si>
  <si>
    <t>2621655700:05:001:0003</t>
  </si>
  <si>
    <t>2621655700:05:001:0007</t>
  </si>
  <si>
    <t>2621655700:10:001:0284</t>
  </si>
  <si>
    <t>2621655700:10:001:0283</t>
  </si>
  <si>
    <t>2621655700:14:002:0006</t>
  </si>
  <si>
    <t>2621655700:14:001:0003</t>
  </si>
  <si>
    <t>2621655700:09:002:0236</t>
  </si>
  <si>
    <t>2621655700:09:002:0237</t>
  </si>
  <si>
    <t>2621655700:14:001:0004</t>
  </si>
  <si>
    <t>2621655700:05:001:0020</t>
  </si>
  <si>
    <t>ТОВ "Агрокомпанія Прикарпаття" 06.12.2019 № 34592228 до  7 р. (02.12.2026)</t>
  </si>
  <si>
    <t>2621655700:05:001:0004</t>
  </si>
  <si>
    <t>ТОВ "Агрокомпанія Прикарпаття" 06.12.2019 № 34591307 до  7 р. (02.12.2026)</t>
  </si>
  <si>
    <t>Всього по Чернелицькій селищній  раді</t>
  </si>
  <si>
    <t>2621681500:04:003:0087</t>
  </si>
  <si>
    <t>2621655700:05:001:0009</t>
  </si>
  <si>
    <t>2621655700:05:001:0006</t>
  </si>
  <si>
    <t>Охоронна зона навколо інженерних комунікацій 1.7880 гектарів</t>
  </si>
  <si>
    <t>Охоронна зона навколо енергетичної системи 0.1006 гектарів</t>
  </si>
  <si>
    <t>ППА "Вільхівці"№221169900 від 21.12.2016 (7р)</t>
  </si>
  <si>
    <t>Івано-Франківська область Городенківський район Чернелицька с/р</t>
  </si>
  <si>
    <t xml:space="preserve">Всього пол Чернелицькій селищній раді </t>
  </si>
  <si>
    <t>Додаток до Акту від 1 грудня 2020 року</t>
  </si>
  <si>
    <t xml:space="preserve">Всього по Чернелицькій ТГ </t>
  </si>
  <si>
    <r>
      <t xml:space="preserve">Начальник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0"/>
        <rFont val="Arial Cyr"/>
        <charset val="204"/>
      </rPr>
      <t xml:space="preserve">
</t>
    </r>
  </si>
  <si>
    <r>
      <t>Голова Чернелицької селищної ради
___________________</t>
    </r>
    <r>
      <rPr>
        <sz val="10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 xml:space="preserve">Іван    СКРИП'ЮК  </t>
    </r>
    <r>
      <rPr>
        <u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                                                        (ПІП)                                                          ПІП</t>
    </r>
    <r>
      <rPr>
        <sz val="14"/>
        <rFont val="Times New Roman"/>
        <family val="1"/>
        <charset val="204"/>
      </rPr>
      <t xml:space="preserve">
</t>
    </r>
    <r>
      <rPr>
        <sz val="10"/>
        <rFont val="Arial Cyr"/>
        <charset val="204"/>
      </rPr>
      <t xml:space="preserve">
</t>
    </r>
  </si>
  <si>
    <t xml:space="preserve">ТОВ "Агрокомпанія Прикарпаття"22.06.2020 до 29.05.27р. </t>
  </si>
  <si>
    <t>ТОВ "Агрокомпанія Прикарпаття" від 01.10.2019 до 29.05.2027</t>
  </si>
  <si>
    <t>Івано-Франківська область, Городенківський район ,Копачинецька с/р</t>
  </si>
</sst>
</file>

<file path=xl/styles.xml><?xml version="1.0" encoding="utf-8"?>
<styleSheet xmlns="http://schemas.openxmlformats.org/spreadsheetml/2006/main">
  <numFmts count="1">
    <numFmt numFmtId="164" formatCode="0.0000"/>
  </numFmts>
  <fonts count="23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7" fillId="0" borderId="0"/>
  </cellStyleXfs>
  <cellXfs count="69">
    <xf numFmtId="0" fontId="0" fillId="0" borderId="0" xfId="0"/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0" fontId="0" fillId="0" borderId="0" xfId="0" applyFill="1" applyBorder="1"/>
    <xf numFmtId="164" fontId="0" fillId="0" borderId="0" xfId="0" applyNumberFormat="1" applyFill="1"/>
    <xf numFmtId="0" fontId="0" fillId="0" borderId="0" xfId="0" applyFill="1"/>
    <xf numFmtId="0" fontId="12" fillId="0" borderId="1" xfId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/>
    </xf>
    <xf numFmtId="164" fontId="18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0" fontId="7" fillId="0" borderId="0" xfId="0" applyFont="1" applyFill="1"/>
    <xf numFmtId="49" fontId="8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/>
    </xf>
    <xf numFmtId="0" fontId="1" fillId="0" borderId="0" xfId="0" applyFont="1" applyFill="1"/>
    <xf numFmtId="0" fontId="10" fillId="0" borderId="0" xfId="0" applyFont="1" applyFill="1"/>
    <xf numFmtId="164" fontId="0" fillId="0" borderId="0" xfId="0" applyNumberFormat="1" applyFill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2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 shrinkToFit="1"/>
    </xf>
    <xf numFmtId="0" fontId="14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justify" wrapText="1"/>
    </xf>
  </cellXfs>
  <cellStyles count="3">
    <cellStyle name="Excel Built-in Normal" xfId="1"/>
    <cellStyle name="Обычный" xfId="0" builtinId="0"/>
    <cellStyle name="Обычный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view="pageBreakPreview" topLeftCell="A66" zoomScale="80" zoomScaleNormal="70" zoomScaleSheetLayoutView="80" workbookViewId="0">
      <selection activeCell="A70" sqref="A70"/>
    </sheetView>
  </sheetViews>
  <sheetFormatPr defaultRowHeight="18.75"/>
  <cols>
    <col min="1" max="1" width="5.28515625" style="17" customWidth="1"/>
    <col min="2" max="2" width="28.7109375" style="18" customWidth="1"/>
    <col min="3" max="3" width="37.5703125" style="19" customWidth="1"/>
    <col min="4" max="4" width="13.5703125" style="20" customWidth="1"/>
    <col min="5" max="5" width="34.7109375" style="21" customWidth="1"/>
    <col min="6" max="6" width="19.28515625" style="22" customWidth="1"/>
    <col min="7" max="7" width="27.140625" style="10" customWidth="1"/>
    <col min="8" max="8" width="24.85546875" style="9" customWidth="1"/>
    <col min="9" max="16384" width="9.140625" style="10"/>
  </cols>
  <sheetData>
    <row r="1" spans="1:8" s="8" customFormat="1" ht="26.25" customHeight="1">
      <c r="A1" s="60"/>
      <c r="B1" s="60"/>
      <c r="C1" s="60"/>
      <c r="D1" s="60"/>
      <c r="E1" s="60"/>
      <c r="F1" s="60"/>
      <c r="G1" s="60"/>
      <c r="H1" s="7"/>
    </row>
    <row r="2" spans="1:8" s="8" customFormat="1" ht="25.5" customHeight="1" thickBot="1">
      <c r="A2" s="60" t="s">
        <v>111</v>
      </c>
      <c r="B2" s="60"/>
      <c r="C2" s="60"/>
      <c r="D2" s="60"/>
      <c r="E2" s="60"/>
      <c r="F2" s="60"/>
      <c r="G2" s="60"/>
      <c r="H2" s="7"/>
    </row>
    <row r="3" spans="1:8" ht="61.5" customHeight="1" thickBot="1">
      <c r="A3" s="55" t="s">
        <v>0</v>
      </c>
      <c r="B3" s="56" t="s">
        <v>1</v>
      </c>
      <c r="C3" s="56" t="s">
        <v>2</v>
      </c>
      <c r="D3" s="57" t="s">
        <v>3</v>
      </c>
      <c r="E3" s="56" t="s">
        <v>4</v>
      </c>
      <c r="F3" s="58" t="s">
        <v>5</v>
      </c>
      <c r="G3" s="59" t="s">
        <v>6</v>
      </c>
    </row>
    <row r="4" spans="1:8" ht="15.75" customHeight="1">
      <c r="A4" s="52">
        <v>1</v>
      </c>
      <c r="B4" s="53">
        <v>2</v>
      </c>
      <c r="C4" s="51">
        <v>3</v>
      </c>
      <c r="D4" s="53">
        <v>4</v>
      </c>
      <c r="E4" s="53">
        <v>5</v>
      </c>
      <c r="F4" s="54">
        <v>6</v>
      </c>
      <c r="G4" s="53">
        <v>7</v>
      </c>
    </row>
    <row r="5" spans="1:8" s="2" customFormat="1" ht="116.25" customHeight="1">
      <c r="A5" s="1">
        <v>1</v>
      </c>
      <c r="B5" s="11" t="s">
        <v>12</v>
      </c>
      <c r="C5" s="1" t="s">
        <v>13</v>
      </c>
      <c r="D5" s="12">
        <v>2.2302</v>
      </c>
      <c r="E5" s="1" t="s">
        <v>10</v>
      </c>
      <c r="F5" s="1" t="s">
        <v>7</v>
      </c>
      <c r="G5" s="1" t="s">
        <v>7</v>
      </c>
    </row>
    <row r="6" spans="1:8" s="2" customFormat="1" ht="111" customHeight="1">
      <c r="A6" s="1">
        <v>2</v>
      </c>
      <c r="B6" s="11" t="s">
        <v>14</v>
      </c>
      <c r="C6" s="1" t="s">
        <v>13</v>
      </c>
      <c r="D6" s="12">
        <v>1.7639</v>
      </c>
      <c r="E6" s="1" t="s">
        <v>10</v>
      </c>
      <c r="F6" s="1" t="s">
        <v>7</v>
      </c>
      <c r="G6" s="1" t="s">
        <v>7</v>
      </c>
    </row>
    <row r="7" spans="1:8" s="2" customFormat="1" ht="103.5" customHeight="1">
      <c r="A7" s="1">
        <v>3</v>
      </c>
      <c r="B7" s="11" t="s">
        <v>15</v>
      </c>
      <c r="C7" s="1" t="s">
        <v>13</v>
      </c>
      <c r="D7" s="12">
        <v>3.0278</v>
      </c>
      <c r="E7" s="1" t="s">
        <v>10</v>
      </c>
      <c r="F7" s="1" t="s">
        <v>7</v>
      </c>
      <c r="G7" s="1" t="s">
        <v>16</v>
      </c>
    </row>
    <row r="8" spans="1:8" s="2" customFormat="1" ht="104.25" customHeight="1">
      <c r="A8" s="1">
        <v>4</v>
      </c>
      <c r="B8" s="11" t="s">
        <v>17</v>
      </c>
      <c r="C8" s="1" t="s">
        <v>13</v>
      </c>
      <c r="D8" s="12">
        <v>8.0823999999999998</v>
      </c>
      <c r="E8" s="1" t="s">
        <v>10</v>
      </c>
      <c r="F8" s="1" t="s">
        <v>7</v>
      </c>
      <c r="G8" s="1" t="s">
        <v>7</v>
      </c>
    </row>
    <row r="9" spans="1:8" s="2" customFormat="1" ht="114" customHeight="1">
      <c r="A9" s="1">
        <v>5</v>
      </c>
      <c r="B9" s="11" t="s">
        <v>18</v>
      </c>
      <c r="C9" s="1" t="s">
        <v>13</v>
      </c>
      <c r="D9" s="12">
        <v>9.1356000000000002</v>
      </c>
      <c r="E9" s="1" t="s">
        <v>10</v>
      </c>
      <c r="F9" s="1" t="s">
        <v>7</v>
      </c>
      <c r="G9" s="1" t="s">
        <v>19</v>
      </c>
    </row>
    <row r="10" spans="1:8" s="33" customFormat="1" ht="30" customHeight="1">
      <c r="A10" s="39">
        <v>5</v>
      </c>
      <c r="B10" s="62" t="s">
        <v>20</v>
      </c>
      <c r="C10" s="63"/>
      <c r="D10" s="40">
        <f>SUM(D5:D9)</f>
        <v>24.239899999999999</v>
      </c>
      <c r="E10" s="39"/>
      <c r="F10" s="25" t="s">
        <v>7</v>
      </c>
      <c r="G10" s="39"/>
    </row>
    <row r="11" spans="1:8" s="2" customFormat="1" ht="115.5" customHeight="1">
      <c r="A11" s="1">
        <v>1</v>
      </c>
      <c r="B11" s="11" t="s">
        <v>21</v>
      </c>
      <c r="C11" s="1" t="s">
        <v>22</v>
      </c>
      <c r="D11" s="12">
        <v>2.8231999999999999</v>
      </c>
      <c r="E11" s="1" t="s">
        <v>10</v>
      </c>
      <c r="F11" s="1" t="s">
        <v>7</v>
      </c>
      <c r="G11" s="1" t="s">
        <v>23</v>
      </c>
    </row>
    <row r="12" spans="1:8" s="2" customFormat="1" ht="111.75" customHeight="1">
      <c r="A12" s="1">
        <v>2</v>
      </c>
      <c r="B12" s="11" t="s">
        <v>24</v>
      </c>
      <c r="C12" s="1" t="s">
        <v>22</v>
      </c>
      <c r="D12" s="12">
        <v>1.2766999999999999</v>
      </c>
      <c r="E12" s="1" t="s">
        <v>10</v>
      </c>
      <c r="F12" s="1" t="s">
        <v>7</v>
      </c>
      <c r="G12" s="1" t="s">
        <v>25</v>
      </c>
    </row>
    <row r="13" spans="1:8" s="2" customFormat="1" ht="108.75" customHeight="1">
      <c r="A13" s="1">
        <v>3</v>
      </c>
      <c r="B13" s="11" t="s">
        <v>26</v>
      </c>
      <c r="C13" s="1" t="s">
        <v>22</v>
      </c>
      <c r="D13" s="12">
        <v>5.0701000000000001</v>
      </c>
      <c r="E13" s="1" t="s">
        <v>10</v>
      </c>
      <c r="F13" s="1" t="s">
        <v>7</v>
      </c>
      <c r="G13" s="1" t="s">
        <v>27</v>
      </c>
    </row>
    <row r="14" spans="1:8" s="2" customFormat="1" ht="122.25" customHeight="1">
      <c r="A14" s="1">
        <v>4</v>
      </c>
      <c r="B14" s="11" t="s">
        <v>28</v>
      </c>
      <c r="C14" s="1" t="s">
        <v>22</v>
      </c>
      <c r="D14" s="12">
        <v>1.7721</v>
      </c>
      <c r="E14" s="1" t="s">
        <v>10</v>
      </c>
      <c r="F14" s="1" t="s">
        <v>7</v>
      </c>
      <c r="G14" s="1" t="s">
        <v>29</v>
      </c>
    </row>
    <row r="15" spans="1:8" s="2" customFormat="1" ht="102.75" customHeight="1">
      <c r="A15" s="1">
        <v>5</v>
      </c>
      <c r="B15" s="11" t="s">
        <v>30</v>
      </c>
      <c r="C15" s="1" t="s">
        <v>22</v>
      </c>
      <c r="D15" s="12">
        <v>0.85240000000000005</v>
      </c>
      <c r="E15" s="1" t="s">
        <v>10</v>
      </c>
      <c r="F15" s="1" t="s">
        <v>7</v>
      </c>
      <c r="G15" s="1" t="s">
        <v>31</v>
      </c>
    </row>
    <row r="16" spans="1:8" s="2" customFormat="1" ht="104.25" customHeight="1">
      <c r="A16" s="1">
        <v>6</v>
      </c>
      <c r="B16" s="11" t="s">
        <v>32</v>
      </c>
      <c r="C16" s="1" t="s">
        <v>22</v>
      </c>
      <c r="D16" s="12">
        <v>3.3708</v>
      </c>
      <c r="E16" s="1" t="s">
        <v>10</v>
      </c>
      <c r="F16" s="1" t="s">
        <v>7</v>
      </c>
      <c r="G16" s="1" t="s">
        <v>33</v>
      </c>
    </row>
    <row r="17" spans="1:8" s="2" customFormat="1" ht="120" customHeight="1">
      <c r="A17" s="1">
        <v>7</v>
      </c>
      <c r="B17" s="11" t="s">
        <v>34</v>
      </c>
      <c r="C17" s="1" t="s">
        <v>22</v>
      </c>
      <c r="D17" s="12">
        <v>5.3265000000000002</v>
      </c>
      <c r="E17" s="1" t="s">
        <v>10</v>
      </c>
      <c r="F17" s="1" t="s">
        <v>7</v>
      </c>
      <c r="G17" s="1" t="s">
        <v>7</v>
      </c>
    </row>
    <row r="18" spans="1:8" s="2" customFormat="1" ht="107.25" customHeight="1">
      <c r="A18" s="1">
        <v>8</v>
      </c>
      <c r="B18" s="11" t="s">
        <v>35</v>
      </c>
      <c r="C18" s="1" t="s">
        <v>22</v>
      </c>
      <c r="D18" s="12">
        <v>1.3996999999999999</v>
      </c>
      <c r="E18" s="1" t="s">
        <v>10</v>
      </c>
      <c r="F18" s="1" t="s">
        <v>7</v>
      </c>
      <c r="G18" s="1" t="s">
        <v>7</v>
      </c>
    </row>
    <row r="19" spans="1:8" s="2" customFormat="1" ht="102.75" customHeight="1">
      <c r="A19" s="1">
        <v>9</v>
      </c>
      <c r="B19" s="11" t="s">
        <v>36</v>
      </c>
      <c r="C19" s="1" t="s">
        <v>22</v>
      </c>
      <c r="D19" s="12">
        <v>0.71</v>
      </c>
      <c r="E19" s="1" t="s">
        <v>10</v>
      </c>
      <c r="F19" s="1" t="s">
        <v>7</v>
      </c>
      <c r="G19" s="1" t="s">
        <v>37</v>
      </c>
    </row>
    <row r="20" spans="1:8" s="2" customFormat="1" ht="114" customHeight="1">
      <c r="A20" s="1">
        <v>10</v>
      </c>
      <c r="B20" s="11" t="s">
        <v>38</v>
      </c>
      <c r="C20" s="1" t="s">
        <v>22</v>
      </c>
      <c r="D20" s="12">
        <v>1.3223</v>
      </c>
      <c r="E20" s="1" t="s">
        <v>10</v>
      </c>
      <c r="F20" s="1" t="s">
        <v>7</v>
      </c>
      <c r="G20" s="1" t="s">
        <v>7</v>
      </c>
    </row>
    <row r="21" spans="1:8" s="2" customFormat="1" ht="108.75" customHeight="1">
      <c r="A21" s="1">
        <v>11</v>
      </c>
      <c r="B21" s="11" t="s">
        <v>39</v>
      </c>
      <c r="C21" s="1" t="s">
        <v>22</v>
      </c>
      <c r="D21" s="12">
        <v>1.3089999999999999</v>
      </c>
      <c r="E21" s="1" t="s">
        <v>10</v>
      </c>
      <c r="F21" s="1" t="s">
        <v>7</v>
      </c>
      <c r="G21" s="1" t="s">
        <v>7</v>
      </c>
    </row>
    <row r="22" spans="1:8" s="2" customFormat="1" ht="114" customHeight="1">
      <c r="A22" s="1">
        <v>12</v>
      </c>
      <c r="B22" s="11" t="s">
        <v>40</v>
      </c>
      <c r="C22" s="1" t="s">
        <v>22</v>
      </c>
      <c r="D22" s="12">
        <v>2.2147999999999999</v>
      </c>
      <c r="E22" s="1" t="s">
        <v>10</v>
      </c>
      <c r="F22" s="1" t="s">
        <v>7</v>
      </c>
      <c r="G22" s="1" t="s">
        <v>7</v>
      </c>
    </row>
    <row r="23" spans="1:8" s="2" customFormat="1" ht="119.25" customHeight="1">
      <c r="A23" s="1">
        <v>13</v>
      </c>
      <c r="B23" s="11" t="s">
        <v>41</v>
      </c>
      <c r="C23" s="1" t="s">
        <v>22</v>
      </c>
      <c r="D23" s="12">
        <v>2.7711999999999999</v>
      </c>
      <c r="E23" s="1" t="s">
        <v>10</v>
      </c>
      <c r="F23" s="1" t="s">
        <v>7</v>
      </c>
      <c r="G23" s="1" t="s">
        <v>7</v>
      </c>
    </row>
    <row r="24" spans="1:8" s="2" customFormat="1" ht="116.25" customHeight="1">
      <c r="A24" s="1">
        <v>14</v>
      </c>
      <c r="B24" s="1" t="s">
        <v>42</v>
      </c>
      <c r="C24" s="1" t="s">
        <v>22</v>
      </c>
      <c r="D24" s="13">
        <v>7.3613999999999997</v>
      </c>
      <c r="E24" s="1" t="s">
        <v>10</v>
      </c>
      <c r="F24" s="1" t="s">
        <v>7</v>
      </c>
      <c r="G24" s="1" t="s">
        <v>43</v>
      </c>
    </row>
    <row r="25" spans="1:8" s="2" customFormat="1" ht="114.75" customHeight="1">
      <c r="A25" s="1">
        <v>15</v>
      </c>
      <c r="B25" s="25" t="s">
        <v>44</v>
      </c>
      <c r="C25" s="25" t="s">
        <v>22</v>
      </c>
      <c r="D25" s="26">
        <v>43.017000000000003</v>
      </c>
      <c r="E25" s="25" t="s">
        <v>10</v>
      </c>
      <c r="F25" s="25" t="s">
        <v>45</v>
      </c>
      <c r="G25" s="25" t="s">
        <v>7</v>
      </c>
    </row>
    <row r="26" spans="1:8" s="2" customFormat="1" ht="105" customHeight="1">
      <c r="A26" s="1">
        <v>16</v>
      </c>
      <c r="B26" s="4" t="s">
        <v>46</v>
      </c>
      <c r="C26" s="1" t="s">
        <v>22</v>
      </c>
      <c r="D26" s="5">
        <v>40.046700000000001</v>
      </c>
      <c r="E26" s="1" t="s">
        <v>10</v>
      </c>
      <c r="F26" s="4" t="s">
        <v>47</v>
      </c>
      <c r="G26" s="1" t="s">
        <v>7</v>
      </c>
    </row>
    <row r="27" spans="1:8" s="2" customFormat="1" ht="116.25" customHeight="1">
      <c r="A27" s="1">
        <v>17</v>
      </c>
      <c r="B27" s="4" t="s">
        <v>48</v>
      </c>
      <c r="C27" s="1" t="s">
        <v>22</v>
      </c>
      <c r="D27" s="5">
        <v>18.7349</v>
      </c>
      <c r="E27" s="1" t="s">
        <v>10</v>
      </c>
      <c r="F27" s="4" t="s">
        <v>49</v>
      </c>
      <c r="G27" s="1" t="s">
        <v>7</v>
      </c>
    </row>
    <row r="28" spans="1:8" s="2" customFormat="1" ht="121.5" customHeight="1">
      <c r="A28" s="1">
        <v>18</v>
      </c>
      <c r="B28" s="4" t="s">
        <v>50</v>
      </c>
      <c r="C28" s="1" t="s">
        <v>22</v>
      </c>
      <c r="D28" s="5">
        <v>20</v>
      </c>
      <c r="E28" s="1" t="s">
        <v>10</v>
      </c>
      <c r="F28" s="4" t="s">
        <v>51</v>
      </c>
      <c r="G28" s="1" t="s">
        <v>106</v>
      </c>
    </row>
    <row r="29" spans="1:8" s="2" customFormat="1" ht="93" customHeight="1">
      <c r="A29" s="1">
        <v>19</v>
      </c>
      <c r="B29" s="4" t="s">
        <v>52</v>
      </c>
      <c r="C29" s="1" t="s">
        <v>22</v>
      </c>
      <c r="D29" s="5">
        <v>12.1372</v>
      </c>
      <c r="E29" s="1" t="s">
        <v>9</v>
      </c>
      <c r="F29" s="4" t="s">
        <v>53</v>
      </c>
      <c r="G29" s="1"/>
    </row>
    <row r="30" spans="1:8" s="2" customFormat="1" ht="93" customHeight="1">
      <c r="A30" s="1">
        <v>20</v>
      </c>
      <c r="B30" s="4" t="s">
        <v>54</v>
      </c>
      <c r="C30" s="1" t="s">
        <v>22</v>
      </c>
      <c r="D30" s="5">
        <v>10</v>
      </c>
      <c r="E30" s="1" t="s">
        <v>9</v>
      </c>
      <c r="F30" s="4" t="s">
        <v>55</v>
      </c>
      <c r="G30" s="1" t="s">
        <v>7</v>
      </c>
    </row>
    <row r="31" spans="1:8" s="33" customFormat="1" ht="27" customHeight="1">
      <c r="A31" s="39">
        <v>20</v>
      </c>
      <c r="B31" s="62" t="s">
        <v>56</v>
      </c>
      <c r="C31" s="63"/>
      <c r="D31" s="41">
        <f>SUM(D11:D30)</f>
        <v>181.51600000000002</v>
      </c>
      <c r="E31" s="39"/>
      <c r="F31" s="25" t="s">
        <v>7</v>
      </c>
      <c r="G31" s="39"/>
      <c r="H31" s="42"/>
    </row>
    <row r="32" spans="1:8" s="2" customFormat="1" ht="126" customHeight="1">
      <c r="A32" s="1">
        <v>1</v>
      </c>
      <c r="B32" s="11" t="s">
        <v>57</v>
      </c>
      <c r="C32" s="1" t="s">
        <v>117</v>
      </c>
      <c r="D32" s="12">
        <v>2.6240000000000001</v>
      </c>
      <c r="E32" s="1" t="s">
        <v>10</v>
      </c>
      <c r="F32" s="1" t="s">
        <v>7</v>
      </c>
      <c r="G32" s="1" t="s">
        <v>7</v>
      </c>
    </row>
    <row r="33" spans="1:8" s="2" customFormat="1" ht="111.75" customHeight="1">
      <c r="A33" s="1">
        <v>2</v>
      </c>
      <c r="B33" s="11" t="s">
        <v>58</v>
      </c>
      <c r="C33" s="1" t="s">
        <v>117</v>
      </c>
      <c r="D33" s="12">
        <v>4.9935999999999998</v>
      </c>
      <c r="E33" s="1" t="s">
        <v>10</v>
      </c>
      <c r="F33" s="1" t="s">
        <v>7</v>
      </c>
      <c r="G33" s="1" t="s">
        <v>107</v>
      </c>
    </row>
    <row r="34" spans="1:8" s="2" customFormat="1" ht="93" customHeight="1">
      <c r="A34" s="1">
        <v>3</v>
      </c>
      <c r="B34" s="11" t="s">
        <v>59</v>
      </c>
      <c r="C34" s="1" t="s">
        <v>117</v>
      </c>
      <c r="D34" s="12">
        <v>8.2134</v>
      </c>
      <c r="E34" s="1" t="s">
        <v>10</v>
      </c>
      <c r="F34" s="1" t="s">
        <v>7</v>
      </c>
      <c r="G34" s="1" t="s">
        <v>7</v>
      </c>
    </row>
    <row r="35" spans="1:8" s="2" customFormat="1" ht="130.5" customHeight="1">
      <c r="A35" s="1">
        <v>4</v>
      </c>
      <c r="B35" s="11" t="s">
        <v>60</v>
      </c>
      <c r="C35" s="1" t="s">
        <v>117</v>
      </c>
      <c r="D35" s="12">
        <v>2.3885999999999998</v>
      </c>
      <c r="E35" s="1" t="s">
        <v>10</v>
      </c>
      <c r="F35" s="1" t="s">
        <v>7</v>
      </c>
      <c r="G35" s="1" t="s">
        <v>7</v>
      </c>
    </row>
    <row r="36" spans="1:8" s="2" customFormat="1" ht="110.25" customHeight="1">
      <c r="A36" s="1">
        <v>5</v>
      </c>
      <c r="B36" s="1" t="s">
        <v>61</v>
      </c>
      <c r="C36" s="1" t="s">
        <v>117</v>
      </c>
      <c r="D36" s="13">
        <v>1.9824999999999999</v>
      </c>
      <c r="E36" s="1" t="s">
        <v>10</v>
      </c>
      <c r="F36" s="1" t="s">
        <v>7</v>
      </c>
      <c r="G36" s="1" t="s">
        <v>7</v>
      </c>
    </row>
    <row r="37" spans="1:8" s="2" customFormat="1" ht="113.25" customHeight="1">
      <c r="A37" s="1">
        <v>6</v>
      </c>
      <c r="B37" s="1" t="s">
        <v>62</v>
      </c>
      <c r="C37" s="1" t="s">
        <v>117</v>
      </c>
      <c r="D37" s="13">
        <v>8.0500000000000007</v>
      </c>
      <c r="E37" s="1" t="s">
        <v>10</v>
      </c>
      <c r="F37" s="1" t="s">
        <v>7</v>
      </c>
      <c r="G37" s="1" t="s">
        <v>7</v>
      </c>
    </row>
    <row r="38" spans="1:8" s="2" customFormat="1" ht="93" customHeight="1">
      <c r="A38" s="1">
        <v>7</v>
      </c>
      <c r="B38" s="4" t="s">
        <v>63</v>
      </c>
      <c r="C38" s="1" t="s">
        <v>117</v>
      </c>
      <c r="D38" s="5">
        <v>1</v>
      </c>
      <c r="E38" s="1" t="s">
        <v>64</v>
      </c>
      <c r="F38" s="2" t="s">
        <v>65</v>
      </c>
      <c r="G38" s="1" t="s">
        <v>7</v>
      </c>
    </row>
    <row r="39" spans="1:8" s="2" customFormat="1" ht="93" customHeight="1">
      <c r="A39" s="1">
        <v>8</v>
      </c>
      <c r="B39" s="4" t="s">
        <v>66</v>
      </c>
      <c r="C39" s="1" t="s">
        <v>117</v>
      </c>
      <c r="D39" s="5">
        <v>1.72</v>
      </c>
      <c r="E39" s="2" t="s">
        <v>11</v>
      </c>
      <c r="F39" s="4" t="s">
        <v>67</v>
      </c>
      <c r="G39" s="1" t="s">
        <v>7</v>
      </c>
    </row>
    <row r="40" spans="1:8" s="33" customFormat="1" ht="30.75" customHeight="1">
      <c r="A40" s="39">
        <v>8</v>
      </c>
      <c r="B40" s="62" t="s">
        <v>68</v>
      </c>
      <c r="C40" s="63"/>
      <c r="D40" s="41">
        <f>SUM(D32:D39)</f>
        <v>30.972100000000001</v>
      </c>
      <c r="E40" s="39"/>
      <c r="F40" s="25" t="s">
        <v>7</v>
      </c>
      <c r="G40" s="39"/>
    </row>
    <row r="41" spans="1:8" s="2" customFormat="1" ht="111.75" customHeight="1">
      <c r="A41" s="1">
        <v>1</v>
      </c>
      <c r="B41" s="11" t="s">
        <v>69</v>
      </c>
      <c r="C41" s="1" t="s">
        <v>70</v>
      </c>
      <c r="D41" s="12">
        <v>11.454700000000001</v>
      </c>
      <c r="E41" s="1" t="s">
        <v>10</v>
      </c>
      <c r="F41" s="1" t="s">
        <v>7</v>
      </c>
      <c r="G41" s="1" t="s">
        <v>7</v>
      </c>
    </row>
    <row r="42" spans="1:8" s="2" customFormat="1" ht="120.75" customHeight="1">
      <c r="A42" s="1">
        <v>2</v>
      </c>
      <c r="B42" s="11" t="s">
        <v>71</v>
      </c>
      <c r="C42" s="1" t="s">
        <v>70</v>
      </c>
      <c r="D42" s="12">
        <v>22.7973</v>
      </c>
      <c r="E42" s="1" t="s">
        <v>10</v>
      </c>
      <c r="F42" s="1" t="s">
        <v>7</v>
      </c>
      <c r="G42" s="1" t="s">
        <v>7</v>
      </c>
    </row>
    <row r="43" spans="1:8" s="2" customFormat="1" ht="107.25" customHeight="1">
      <c r="A43" s="1">
        <v>3</v>
      </c>
      <c r="B43" s="11" t="s">
        <v>72</v>
      </c>
      <c r="C43" s="1" t="s">
        <v>70</v>
      </c>
      <c r="D43" s="12">
        <v>2.1798000000000002</v>
      </c>
      <c r="E43" s="1" t="s">
        <v>10</v>
      </c>
      <c r="F43" s="1" t="s">
        <v>7</v>
      </c>
      <c r="G43" s="1" t="s">
        <v>7</v>
      </c>
    </row>
    <row r="44" spans="1:8" s="29" customFormat="1" ht="78.75" customHeight="1">
      <c r="A44" s="1">
        <v>4</v>
      </c>
      <c r="B44" s="30" t="s">
        <v>103</v>
      </c>
      <c r="C44" s="25" t="s">
        <v>70</v>
      </c>
      <c r="D44" s="30">
        <v>7.3186999999999998</v>
      </c>
      <c r="E44" s="29" t="s">
        <v>75</v>
      </c>
      <c r="F44" s="38" t="s">
        <v>108</v>
      </c>
      <c r="G44" s="31" t="s">
        <v>7</v>
      </c>
      <c r="H44" s="50"/>
    </row>
    <row r="45" spans="1:8" s="2" customFormat="1" ht="111" customHeight="1">
      <c r="A45" s="1">
        <v>5</v>
      </c>
      <c r="B45" s="11" t="s">
        <v>73</v>
      </c>
      <c r="C45" s="1" t="s">
        <v>70</v>
      </c>
      <c r="D45" s="12">
        <v>1.6891</v>
      </c>
      <c r="E45" s="1" t="s">
        <v>10</v>
      </c>
      <c r="F45" s="1" t="s">
        <v>7</v>
      </c>
      <c r="G45" s="1" t="s">
        <v>7</v>
      </c>
    </row>
    <row r="46" spans="1:8" s="2" customFormat="1" ht="93" customHeight="1">
      <c r="A46" s="1">
        <v>6</v>
      </c>
      <c r="B46" s="4" t="s">
        <v>74</v>
      </c>
      <c r="C46" s="1" t="s">
        <v>70</v>
      </c>
      <c r="D46" s="5">
        <v>58.201300000000003</v>
      </c>
      <c r="E46" s="2" t="s">
        <v>75</v>
      </c>
      <c r="F46" s="4" t="s">
        <v>76</v>
      </c>
      <c r="G46" s="1" t="s">
        <v>7</v>
      </c>
    </row>
    <row r="47" spans="1:8" s="33" customFormat="1" ht="24" customHeight="1">
      <c r="A47" s="39">
        <v>6</v>
      </c>
      <c r="B47" s="62" t="s">
        <v>77</v>
      </c>
      <c r="C47" s="63"/>
      <c r="D47" s="40">
        <f>SUM(D41:D46)</f>
        <v>103.64090000000002</v>
      </c>
      <c r="E47" s="39"/>
      <c r="F47" s="25" t="s">
        <v>7</v>
      </c>
      <c r="G47" s="39"/>
    </row>
    <row r="48" spans="1:8" s="2" customFormat="1" ht="93" customHeight="1">
      <c r="A48" s="25">
        <v>1</v>
      </c>
      <c r="B48" s="14" t="s">
        <v>79</v>
      </c>
      <c r="C48" s="1" t="s">
        <v>78</v>
      </c>
      <c r="D48" s="13">
        <v>7.1409000000000002</v>
      </c>
      <c r="E48" s="1" t="s">
        <v>10</v>
      </c>
      <c r="F48" s="1" t="s">
        <v>7</v>
      </c>
      <c r="G48" s="1" t="s">
        <v>7</v>
      </c>
    </row>
    <row r="49" spans="1:9" s="2" customFormat="1" ht="93" customHeight="1">
      <c r="A49" s="25">
        <v>2</v>
      </c>
      <c r="B49" s="14" t="s">
        <v>80</v>
      </c>
      <c r="C49" s="1" t="s">
        <v>78</v>
      </c>
      <c r="D49" s="13">
        <v>1.9521999999999999</v>
      </c>
      <c r="E49" s="1" t="s">
        <v>10</v>
      </c>
      <c r="F49" s="1" t="s">
        <v>7</v>
      </c>
      <c r="G49" s="1" t="s">
        <v>7</v>
      </c>
    </row>
    <row r="50" spans="1:9" s="2" customFormat="1" ht="120.75" customHeight="1">
      <c r="A50" s="25">
        <v>3</v>
      </c>
      <c r="B50" s="14" t="s">
        <v>81</v>
      </c>
      <c r="C50" s="1" t="s">
        <v>78</v>
      </c>
      <c r="D50" s="13">
        <v>1.9521999999999999</v>
      </c>
      <c r="E50" s="1" t="s">
        <v>10</v>
      </c>
      <c r="F50" s="1" t="s">
        <v>7</v>
      </c>
      <c r="G50" s="1" t="s">
        <v>7</v>
      </c>
    </row>
    <row r="51" spans="1:9" s="2" customFormat="1" ht="107.25" customHeight="1">
      <c r="A51" s="25">
        <v>4</v>
      </c>
      <c r="B51" s="14" t="s">
        <v>82</v>
      </c>
      <c r="C51" s="1" t="s">
        <v>78</v>
      </c>
      <c r="D51" s="13">
        <v>1.9521999999999999</v>
      </c>
      <c r="E51" s="1" t="s">
        <v>10</v>
      </c>
      <c r="F51" s="1" t="s">
        <v>7</v>
      </c>
      <c r="G51" s="1" t="s">
        <v>7</v>
      </c>
    </row>
    <row r="52" spans="1:9" s="2" customFormat="1" ht="121.5" customHeight="1">
      <c r="A52" s="25">
        <v>5</v>
      </c>
      <c r="B52" s="11" t="s">
        <v>83</v>
      </c>
      <c r="C52" s="1" t="s">
        <v>84</v>
      </c>
      <c r="D52" s="12">
        <v>6.8966000000000003</v>
      </c>
      <c r="E52" s="1" t="s">
        <v>10</v>
      </c>
      <c r="F52" s="1" t="s">
        <v>7</v>
      </c>
      <c r="G52" s="1" t="s">
        <v>7</v>
      </c>
    </row>
    <row r="53" spans="1:9" s="2" customFormat="1" ht="106.5" customHeight="1">
      <c r="A53" s="25">
        <v>6</v>
      </c>
      <c r="B53" s="11" t="s">
        <v>85</v>
      </c>
      <c r="C53" s="1" t="s">
        <v>84</v>
      </c>
      <c r="D53" s="12">
        <v>24.0169</v>
      </c>
      <c r="E53" s="1" t="s">
        <v>10</v>
      </c>
      <c r="F53" s="1" t="s">
        <v>7</v>
      </c>
      <c r="G53" s="1" t="s">
        <v>7</v>
      </c>
    </row>
    <row r="54" spans="1:9" s="2" customFormat="1" ht="111.75" customHeight="1">
      <c r="A54" s="25">
        <v>7</v>
      </c>
      <c r="B54" s="1" t="s">
        <v>86</v>
      </c>
      <c r="C54" s="1" t="s">
        <v>84</v>
      </c>
      <c r="D54" s="13">
        <v>6.8925999999999998</v>
      </c>
      <c r="E54" s="1" t="s">
        <v>10</v>
      </c>
      <c r="F54" s="1" t="s">
        <v>7</v>
      </c>
      <c r="G54" s="1" t="s">
        <v>7</v>
      </c>
    </row>
    <row r="55" spans="1:9" s="33" customFormat="1" ht="30" customHeight="1">
      <c r="A55" s="39">
        <v>7</v>
      </c>
      <c r="B55" s="62" t="s">
        <v>87</v>
      </c>
      <c r="C55" s="63"/>
      <c r="D55" s="41">
        <f>SUM(D48:D54)</f>
        <v>50.803600000000003</v>
      </c>
      <c r="E55" s="39"/>
      <c r="F55" s="25" t="s">
        <v>7</v>
      </c>
      <c r="G55" s="49"/>
    </row>
    <row r="56" spans="1:9" s="33" customFormat="1" ht="93" customHeight="1">
      <c r="A56" s="43">
        <v>1</v>
      </c>
      <c r="B56" s="27" t="s">
        <v>104</v>
      </c>
      <c r="C56" s="28" t="s">
        <v>109</v>
      </c>
      <c r="D56" s="27">
        <v>18.497399999999999</v>
      </c>
      <c r="E56" s="25" t="s">
        <v>75</v>
      </c>
      <c r="F56" s="30" t="s">
        <v>115</v>
      </c>
      <c r="G56" s="1" t="s">
        <v>7</v>
      </c>
      <c r="H56" s="48"/>
      <c r="I56" s="35"/>
    </row>
    <row r="57" spans="1:9" s="33" customFormat="1" ht="93" customHeight="1">
      <c r="A57" s="32">
        <v>2</v>
      </c>
      <c r="B57" s="34" t="s">
        <v>105</v>
      </c>
      <c r="C57" s="28" t="s">
        <v>109</v>
      </c>
      <c r="D57" s="28">
        <v>10.063800000000001</v>
      </c>
      <c r="E57" s="25" t="s">
        <v>75</v>
      </c>
      <c r="F57" s="30" t="s">
        <v>116</v>
      </c>
      <c r="G57" s="25" t="s">
        <v>7</v>
      </c>
      <c r="H57" s="48"/>
      <c r="I57" s="35"/>
    </row>
    <row r="58" spans="1:9" s="2" customFormat="1" ht="116.25" customHeight="1">
      <c r="A58" s="43">
        <v>3</v>
      </c>
      <c r="B58" s="11" t="s">
        <v>89</v>
      </c>
      <c r="C58" s="1" t="s">
        <v>88</v>
      </c>
      <c r="D58" s="12">
        <v>3.3403</v>
      </c>
      <c r="E58" s="1" t="s">
        <v>10</v>
      </c>
      <c r="F58" s="1" t="s">
        <v>7</v>
      </c>
      <c r="G58" s="1" t="s">
        <v>7</v>
      </c>
    </row>
    <row r="59" spans="1:9" s="2" customFormat="1" ht="110.25" customHeight="1">
      <c r="A59" s="32">
        <v>4</v>
      </c>
      <c r="B59" s="11" t="s">
        <v>90</v>
      </c>
      <c r="C59" s="1" t="s">
        <v>88</v>
      </c>
      <c r="D59" s="12">
        <v>4.6879</v>
      </c>
      <c r="E59" s="1" t="s">
        <v>10</v>
      </c>
      <c r="F59" s="1" t="s">
        <v>7</v>
      </c>
      <c r="G59" s="1" t="s">
        <v>7</v>
      </c>
    </row>
    <row r="60" spans="1:9" s="2" customFormat="1" ht="103.5" customHeight="1">
      <c r="A60" s="43">
        <v>5</v>
      </c>
      <c r="B60" s="1" t="s">
        <v>91</v>
      </c>
      <c r="C60" s="1" t="s">
        <v>88</v>
      </c>
      <c r="D60" s="13">
        <v>24.5688</v>
      </c>
      <c r="E60" s="1" t="s">
        <v>10</v>
      </c>
      <c r="F60" s="1" t="s">
        <v>7</v>
      </c>
      <c r="G60" s="1" t="s">
        <v>7</v>
      </c>
    </row>
    <row r="61" spans="1:9" s="2" customFormat="1" ht="111.75" customHeight="1">
      <c r="A61" s="32">
        <v>6</v>
      </c>
      <c r="B61" s="1" t="s">
        <v>92</v>
      </c>
      <c r="C61" s="1" t="s">
        <v>88</v>
      </c>
      <c r="D61" s="13">
        <v>10.458</v>
      </c>
      <c r="E61" s="1" t="s">
        <v>10</v>
      </c>
      <c r="F61" s="1" t="s">
        <v>7</v>
      </c>
      <c r="G61" s="1" t="s">
        <v>7</v>
      </c>
    </row>
    <row r="62" spans="1:9" s="2" customFormat="1" ht="119.25" customHeight="1">
      <c r="A62" s="43">
        <v>7</v>
      </c>
      <c r="B62" s="1" t="s">
        <v>93</v>
      </c>
      <c r="C62" s="1" t="s">
        <v>88</v>
      </c>
      <c r="D62" s="13">
        <v>5.7149999999999999</v>
      </c>
      <c r="E62" s="1" t="s">
        <v>10</v>
      </c>
      <c r="F62" s="1" t="s">
        <v>7</v>
      </c>
      <c r="G62" s="1" t="s">
        <v>7</v>
      </c>
    </row>
    <row r="63" spans="1:9" s="2" customFormat="1" ht="125.25" customHeight="1">
      <c r="A63" s="32">
        <v>8</v>
      </c>
      <c r="B63" s="1" t="s">
        <v>94</v>
      </c>
      <c r="C63" s="1" t="s">
        <v>88</v>
      </c>
      <c r="D63" s="13">
        <v>14.7067</v>
      </c>
      <c r="E63" s="1" t="s">
        <v>10</v>
      </c>
      <c r="F63" s="1" t="s">
        <v>7</v>
      </c>
      <c r="G63" s="1" t="s">
        <v>7</v>
      </c>
    </row>
    <row r="64" spans="1:9" s="2" customFormat="1" ht="59.25" customHeight="1">
      <c r="A64" s="43">
        <v>9</v>
      </c>
      <c r="B64" s="1" t="s">
        <v>95</v>
      </c>
      <c r="C64" s="1" t="s">
        <v>88</v>
      </c>
      <c r="D64" s="13">
        <v>8.1414000000000009</v>
      </c>
      <c r="E64" s="1" t="s">
        <v>10</v>
      </c>
      <c r="F64" s="1" t="s">
        <v>7</v>
      </c>
      <c r="G64" s="1" t="s">
        <v>7</v>
      </c>
      <c r="H64" s="36" t="s">
        <v>7</v>
      </c>
    </row>
    <row r="65" spans="1:8" s="2" customFormat="1" ht="105" customHeight="1">
      <c r="A65" s="32">
        <v>10</v>
      </c>
      <c r="B65" s="1" t="s">
        <v>96</v>
      </c>
      <c r="C65" s="1" t="s">
        <v>88</v>
      </c>
      <c r="D65" s="13">
        <v>1.2044999999999999</v>
      </c>
      <c r="E65" s="1" t="s">
        <v>10</v>
      </c>
      <c r="F65" s="1" t="s">
        <v>7</v>
      </c>
      <c r="G65" s="1" t="s">
        <v>7</v>
      </c>
      <c r="H65" s="36" t="s">
        <v>7</v>
      </c>
    </row>
    <row r="66" spans="1:8" s="2" customFormat="1" ht="114.75" customHeight="1">
      <c r="A66" s="43">
        <v>11</v>
      </c>
      <c r="B66" s="1" t="s">
        <v>97</v>
      </c>
      <c r="C66" s="1" t="s">
        <v>88</v>
      </c>
      <c r="D66" s="13">
        <v>13.993</v>
      </c>
      <c r="E66" s="1" t="s">
        <v>10</v>
      </c>
      <c r="F66" s="1" t="s">
        <v>7</v>
      </c>
      <c r="G66" s="1" t="s">
        <v>7</v>
      </c>
      <c r="H66" s="36"/>
    </row>
    <row r="67" spans="1:8" s="2" customFormat="1" ht="67.5" customHeight="1">
      <c r="A67" s="32">
        <v>12</v>
      </c>
      <c r="B67" s="4" t="s">
        <v>98</v>
      </c>
      <c r="C67" s="1" t="s">
        <v>88</v>
      </c>
      <c r="D67" s="4">
        <v>35.205500000000001</v>
      </c>
      <c r="E67" s="44" t="s">
        <v>9</v>
      </c>
      <c r="F67" s="4" t="s">
        <v>99</v>
      </c>
      <c r="G67" s="1" t="s">
        <v>7</v>
      </c>
      <c r="H67" s="36"/>
    </row>
    <row r="68" spans="1:8" s="2" customFormat="1" ht="74.25" customHeight="1">
      <c r="A68" s="43">
        <v>13</v>
      </c>
      <c r="B68" s="4" t="s">
        <v>100</v>
      </c>
      <c r="C68" s="1" t="s">
        <v>88</v>
      </c>
      <c r="D68" s="4">
        <v>28.4895</v>
      </c>
      <c r="E68" s="2" t="s">
        <v>9</v>
      </c>
      <c r="F68" s="4" t="s">
        <v>101</v>
      </c>
      <c r="G68" s="4"/>
      <c r="H68" s="36" t="s">
        <v>7</v>
      </c>
    </row>
    <row r="69" spans="1:8" s="3" customFormat="1" ht="22.5" customHeight="1">
      <c r="A69" s="43">
        <v>13</v>
      </c>
      <c r="B69" s="64" t="s">
        <v>110</v>
      </c>
      <c r="C69" s="65" t="s">
        <v>102</v>
      </c>
      <c r="D69" s="45">
        <f>SUM(D56:D68)</f>
        <v>179.07179999999997</v>
      </c>
      <c r="E69" s="45"/>
      <c r="F69" s="46"/>
      <c r="G69" s="1" t="s">
        <v>7</v>
      </c>
      <c r="H69" s="47"/>
    </row>
    <row r="70" spans="1:8" s="3" customFormat="1" ht="24" customHeight="1" thickBot="1">
      <c r="A70" s="46">
        <f>A69+A55+A47+A40+A31+A10</f>
        <v>59</v>
      </c>
      <c r="B70" s="66" t="s">
        <v>112</v>
      </c>
      <c r="C70" s="67"/>
      <c r="D70" s="6">
        <f>D10+D31+D40+D47+D55+D69</f>
        <v>570.24430000000007</v>
      </c>
      <c r="E70" s="15" t="s">
        <v>8</v>
      </c>
      <c r="F70" s="16" t="s">
        <v>8</v>
      </c>
      <c r="G70" s="37" t="s">
        <v>8</v>
      </c>
    </row>
    <row r="71" spans="1:8" ht="40.5" customHeight="1"/>
    <row r="72" spans="1:8" ht="113.25" customHeight="1">
      <c r="A72" s="68" t="s">
        <v>113</v>
      </c>
      <c r="B72" s="68"/>
      <c r="C72" s="68"/>
      <c r="D72" s="23"/>
      <c r="E72" s="61" t="s">
        <v>114</v>
      </c>
      <c r="F72" s="61"/>
      <c r="G72" s="61"/>
      <c r="H72" s="24"/>
    </row>
  </sheetData>
  <mergeCells count="11">
    <mergeCell ref="A1:G1"/>
    <mergeCell ref="A2:G2"/>
    <mergeCell ref="E72:G72"/>
    <mergeCell ref="B10:C10"/>
    <mergeCell ref="B31:C31"/>
    <mergeCell ref="B40:C40"/>
    <mergeCell ref="B47:C47"/>
    <mergeCell ref="B69:C69"/>
    <mergeCell ref="B70:C70"/>
    <mergeCell ref="A72:C72"/>
    <mergeCell ref="B55:C55"/>
  </mergeCells>
  <phoneticPr fontId="5" type="noConversion"/>
  <printOptions horizontalCentered="1"/>
  <pageMargins left="3.937007874015748E-2" right="3.937007874015748E-2" top="0.26" bottom="0.27" header="0.31496062992125984" footer="0.19"/>
  <pageSetup paperSize="9" scale="78" orientation="landscape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2020-07-28T13:14:26Z</cp:lastPrinted>
  <dcterms:created xsi:type="dcterms:W3CDTF">2018-03-16T16:21:39Z</dcterms:created>
  <dcterms:modified xsi:type="dcterms:W3CDTF">2020-12-14T07:51:24Z</dcterms:modified>
</cp:coreProperties>
</file>