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Лист2!$A$1:$G$146</definedName>
  </definedNames>
  <calcPr calcId="145621"/>
</workbook>
</file>

<file path=xl/calcChain.xml><?xml version="1.0" encoding="utf-8"?>
<calcChain xmlns="http://schemas.openxmlformats.org/spreadsheetml/2006/main">
  <c r="D144" i="2"/>
  <c r="A144" l="1"/>
  <c r="D143" l="1"/>
  <c r="D140"/>
  <c r="D117"/>
  <c r="D92"/>
  <c r="D63"/>
  <c r="D35"/>
  <c r="D26"/>
</calcChain>
</file>

<file path=xl/sharedStrings.xml><?xml version="1.0" encoding="utf-8"?>
<sst xmlns="http://schemas.openxmlformats.org/spreadsheetml/2006/main" count="1084" uniqueCount="458">
  <si>
    <t xml:space="preserve">    </t>
  </si>
  <si>
    <t>13.осособливо цінні земельні</t>
  </si>
  <si>
    <t xml:space="preserve"> </t>
  </si>
  <si>
    <t>1.2625255300:07:001:1842</t>
  </si>
  <si>
    <t xml:space="preserve"> площа</t>
  </si>
  <si>
    <t xml:space="preserve"> 5,5111га </t>
  </si>
  <si>
    <t xml:space="preserve"> рілля  </t>
  </si>
  <si>
    <t xml:space="preserve"> у</t>
  </si>
  <si>
    <t>ще «Ракети»;</t>
  </si>
  <si>
    <t>2.2625255300:07:001:1841</t>
  </si>
  <si>
    <t xml:space="preserve"> 6,0798га </t>
  </si>
  <si>
    <t>ще «Ракети».</t>
  </si>
  <si>
    <t xml:space="preserve">    с.Ганьківці Снятинського району Івано</t>
  </si>
  <si>
    <t>Франківської області:</t>
  </si>
  <si>
    <t>1.2625281200:02:001:0231</t>
  </si>
  <si>
    <t xml:space="preserve"> площа </t>
  </si>
  <si>
    <t xml:space="preserve"> 9,7428га </t>
  </si>
  <si>
    <t xml:space="preserve"> пасовище </t>
  </si>
  <si>
    <t>ще «Біля Ставу»;</t>
  </si>
  <si>
    <t xml:space="preserve">2.2625281200:07:002:0002 </t>
  </si>
  <si>
    <t xml:space="preserve"> 4,5393га </t>
  </si>
  <si>
    <t>ще «Кума»;</t>
  </si>
  <si>
    <t xml:space="preserve">3.2625281200:02:001:0230 </t>
  </si>
  <si>
    <t xml:space="preserve"> 19,9202га – пасовище </t>
  </si>
  <si>
    <t>ще «Поверх пасіки»;</t>
  </si>
  <si>
    <t>4.2625281200:03:001:0001</t>
  </si>
  <si>
    <t xml:space="preserve"> площа – 5,4755га </t>
  </si>
  <si>
    <t>ще «Мандаторка»;</t>
  </si>
  <si>
    <t xml:space="preserve">5.2625281200:02:002:0002 </t>
  </si>
  <si>
    <t xml:space="preserve"> 10,4537га – пасовище </t>
  </si>
  <si>
    <t>6.2625281200:03:001:0002</t>
  </si>
  <si>
    <t xml:space="preserve"> площа – 4,0855га </t>
  </si>
  <si>
    <t xml:space="preserve"> рілля </t>
  </si>
  <si>
    <t xml:space="preserve">7.2625281200:07:002:0003 </t>
  </si>
  <si>
    <t xml:space="preserve"> площа – 8,0817га </t>
  </si>
  <si>
    <t xml:space="preserve">8.2625281200:02:001:0229 </t>
  </si>
  <si>
    <t xml:space="preserve"> площа – 21,6407га </t>
  </si>
  <si>
    <t>ще «Сторожна»;</t>
  </si>
  <si>
    <t xml:space="preserve">9.2625281200:05:001:0960 </t>
  </si>
  <si>
    <t xml:space="preserve"> площа – 30,0000га </t>
  </si>
  <si>
    <t>ще «Орелець»;</t>
  </si>
  <si>
    <t xml:space="preserve">10.2625281200:02:001:0228 </t>
  </si>
  <si>
    <t xml:space="preserve"> площа – 15,0000га – пасовище </t>
  </si>
  <si>
    <t xml:space="preserve">11.2625281200:02:002:0001 </t>
  </si>
  <si>
    <t xml:space="preserve">  12,0002га – пасовище </t>
  </si>
  <si>
    <t>ще «За сивою».</t>
  </si>
  <si>
    <t xml:space="preserve">12. контур 4 </t>
  </si>
  <si>
    <t>11,6436га –пасовища;</t>
  </si>
  <si>
    <t>13. контур 19</t>
  </si>
  <si>
    <t>3,6329га –пасовища;</t>
  </si>
  <si>
    <t xml:space="preserve">14. контур 19 </t>
  </si>
  <si>
    <t>4,5707га –пасовища;</t>
  </si>
  <si>
    <t xml:space="preserve">15. контур 23 </t>
  </si>
  <si>
    <t xml:space="preserve"> площа – 15,5345га –пасовища;</t>
  </si>
  <si>
    <t>16. контур 17</t>
  </si>
  <si>
    <t xml:space="preserve"> площа – 2,1030га –пасовище;</t>
  </si>
  <si>
    <t>17. контур 46</t>
  </si>
  <si>
    <t>17,3931га –рілля;</t>
  </si>
  <si>
    <t>18.  контур 25</t>
  </si>
  <si>
    <t>1,6328га – рілля.</t>
  </si>
  <si>
    <t xml:space="preserve">    с. Вишнівка Снятинського району Івано</t>
  </si>
  <si>
    <t>1.2625281200:01:001:1072</t>
  </si>
  <si>
    <t xml:space="preserve"> площа – 4,4066га </t>
  </si>
  <si>
    <t xml:space="preserve"> сіножатті </t>
  </si>
  <si>
    <t>ще «Катвани»;</t>
  </si>
  <si>
    <t xml:space="preserve">2.2625281200:01:001:1071 </t>
  </si>
  <si>
    <t xml:space="preserve"> площа – 25,0000га – пасовище </t>
  </si>
  <si>
    <t>ще «За селом»;</t>
  </si>
  <si>
    <t xml:space="preserve">    с.Іллінці  Снятинського району Івано</t>
  </si>
  <si>
    <t>1.2625282300:06:001:0001</t>
  </si>
  <si>
    <t>24,5548га</t>
  </si>
  <si>
    <t xml:space="preserve"> багат. насадження </t>
  </si>
  <si>
    <t>ще «Хомів»;</t>
  </si>
  <si>
    <t>2.2625282300:07:001:1009</t>
  </si>
  <si>
    <t xml:space="preserve"> 2,9751га</t>
  </si>
  <si>
    <t xml:space="preserve"> сіножаті </t>
  </si>
  <si>
    <t>ще «Біля паїв»;</t>
  </si>
  <si>
    <t>3.2625282300:07:001:1008</t>
  </si>
  <si>
    <t xml:space="preserve"> площа – 28,3325га </t>
  </si>
  <si>
    <t>4.2625282300:07:001:1007</t>
  </si>
  <si>
    <t xml:space="preserve"> площа – 11,7989га </t>
  </si>
  <si>
    <t>ще «На Рудники»;</t>
  </si>
  <si>
    <t>5.2625282300:06:001:0002</t>
  </si>
  <si>
    <t xml:space="preserve"> площа – 15,2403га </t>
  </si>
  <si>
    <t>ще «Зарінки»;</t>
  </si>
  <si>
    <t>6.2625282300:05:001:1003</t>
  </si>
  <si>
    <t xml:space="preserve">  1,5000га </t>
  </si>
  <si>
    <t>ще «Верх дільнішнього»;</t>
  </si>
  <si>
    <t>7.2625282300:05:001:1004</t>
  </si>
  <si>
    <t>8.2625282300:07:001:1011</t>
  </si>
  <si>
    <t xml:space="preserve">  0,3000га </t>
  </si>
  <si>
    <t>ще «Підбуковинка».</t>
  </si>
  <si>
    <t>9. контур 1747</t>
  </si>
  <si>
    <t>5,1695га –пасовища</t>
  </si>
  <si>
    <t xml:space="preserve">10.контур 1813 </t>
  </si>
  <si>
    <t>8,0000га – рілля</t>
  </si>
  <si>
    <t xml:space="preserve">11.контур 901 </t>
  </si>
  <si>
    <t xml:space="preserve"> площа – 4,2149га </t>
  </si>
  <si>
    <t xml:space="preserve"> рілля</t>
  </si>
  <si>
    <t xml:space="preserve">12.контур 1139в </t>
  </si>
  <si>
    <t xml:space="preserve">5,0050га </t>
  </si>
  <si>
    <t>пасовища</t>
  </si>
  <si>
    <t>13.контур 1205</t>
  </si>
  <si>
    <t xml:space="preserve">2,6909га </t>
  </si>
  <si>
    <t xml:space="preserve"> сіножаті</t>
  </si>
  <si>
    <t>14.контур 1268</t>
  </si>
  <si>
    <t xml:space="preserve">4,3493га </t>
  </si>
  <si>
    <t>15.контур 1853</t>
  </si>
  <si>
    <t xml:space="preserve">4,0618га </t>
  </si>
  <si>
    <t>рілля</t>
  </si>
  <si>
    <t>16.контур 1248</t>
  </si>
  <si>
    <t xml:space="preserve">3,7654га </t>
  </si>
  <si>
    <t>17.контур 1248</t>
  </si>
  <si>
    <t xml:space="preserve">4,2492га </t>
  </si>
  <si>
    <t xml:space="preserve">  с.Олешків Снятинського району Івано</t>
  </si>
  <si>
    <t>1. 2625283600:03:001:1002</t>
  </si>
  <si>
    <t xml:space="preserve"> 7,3860га</t>
  </si>
  <si>
    <t xml:space="preserve"> сіножаті – у</t>
  </si>
  <si>
    <t>ще «Під паями»;</t>
  </si>
  <si>
    <t>2.2625283600:03:001:1000</t>
  </si>
  <si>
    <t xml:space="preserve"> 4,8066га </t>
  </si>
  <si>
    <t>ще «Біля ставів»;</t>
  </si>
  <si>
    <t>3.2625283600:08:001:0002</t>
  </si>
  <si>
    <t xml:space="preserve"> площа – 22,1500га </t>
  </si>
  <si>
    <t>ще «За Прутом»;</t>
  </si>
  <si>
    <t>4.2625283600:08:001:0001</t>
  </si>
  <si>
    <t xml:space="preserve"> площа – 12,1192га </t>
  </si>
  <si>
    <t>5.2625283600:04:001:0001</t>
  </si>
  <si>
    <t xml:space="preserve"> площа – 3,0213га – пасовище – у</t>
  </si>
  <si>
    <t>ще «Над селом»;</t>
  </si>
  <si>
    <t>6.2625283600:03:001:1003</t>
  </si>
  <si>
    <t xml:space="preserve"> площа – 2,1772га </t>
  </si>
  <si>
    <t>ще «За Чорновою»;</t>
  </si>
  <si>
    <t>7.2625283600:03:001:1001</t>
  </si>
  <si>
    <t xml:space="preserve"> площа – 20,9431га </t>
  </si>
  <si>
    <t>ще «Фермерське»;</t>
  </si>
  <si>
    <t>8.2625283600:02:001:0002</t>
  </si>
  <si>
    <t xml:space="preserve"> площа – 7,7504га – пасовище – у</t>
  </si>
  <si>
    <t>ще «Над Прутом»;</t>
  </si>
  <si>
    <t>9.2625283600:02:001:0001</t>
  </si>
  <si>
    <t xml:space="preserve"> площа – 3,9493га – сіножаті – у</t>
  </si>
  <si>
    <t xml:space="preserve">10.2625283600:03:001:1005 </t>
  </si>
  <si>
    <t xml:space="preserve"> площа – 4,7267га </t>
  </si>
  <si>
    <t>11.2625283600:04:001:0002</t>
  </si>
  <si>
    <t xml:space="preserve"> площа – 3,2728га </t>
  </si>
  <si>
    <t xml:space="preserve"> пасовище – у</t>
  </si>
  <si>
    <t xml:space="preserve">12. контур  20 – площею </t>
  </si>
  <si>
    <t xml:space="preserve"> 1,2896га  </t>
  </si>
  <si>
    <t xml:space="preserve"> с.Рудники Снятинського району Івано</t>
  </si>
  <si>
    <t>1. 2625284800:02:002:0002 – площа – 13,2414га –пасовище – у</t>
  </si>
  <si>
    <t>ще «Бавки»;</t>
  </si>
  <si>
    <t>2.2625284800:02:001:0004 – площа – 2,5088га –пасовище – у</t>
  </si>
  <si>
    <t>ще «Біля господарського двору»;</t>
  </si>
  <si>
    <t xml:space="preserve">3. 2625284800:03:001:0002 – площа – 25,4395га – пасовище </t>
  </si>
  <si>
    <t xml:space="preserve"> рілля – у</t>
  </si>
  <si>
    <t>ще «Луги»;</t>
  </si>
  <si>
    <t>4.2625284800:03:001:0003 – площа – 19,7905га – пасовище – у</t>
  </si>
  <si>
    <t>5.2625284800:04:005:0001 – площа – 1,9000га – пасовище – у</t>
  </si>
  <si>
    <t>ще «Толока»;</t>
  </si>
  <si>
    <t>6.2625284800:04:005:0002 – площа – 1,2951га – пасовище – у</t>
  </si>
  <si>
    <t>7.2625284800:04:005:0003 – площа – 3,2913га – пасовище – у</t>
  </si>
  <si>
    <t>ще «Драгунова яма»;</t>
  </si>
  <si>
    <t>8.2625284800:04:007:0204 – площа – 1,4126га – пасовище – у</t>
  </si>
  <si>
    <t>9.2625284800:04:007:0205 – площа – 10,3934га – рілля – у</t>
  </si>
  <si>
    <t>ще «Нижній лан»;</t>
  </si>
  <si>
    <t>10.2625284800:04:007:0206 – площа – 23,2976га – рілля – у</t>
  </si>
  <si>
    <t>ще «Верхній лан»;</t>
  </si>
  <si>
    <t>112625284800:04:007:0207 – площа – 2,9756га – рілля – у</t>
  </si>
  <si>
    <t>ще «Між лісом»;</t>
  </si>
  <si>
    <t>12. 2625284800:04:007:0208 – площа – 3,2861га – пасовище – у</t>
  </si>
  <si>
    <t>ще «Біля дороги»;</t>
  </si>
  <si>
    <t>13.2625284800:02:002:0003 – площа – 11,7188га – багат. насадження  – у</t>
  </si>
  <si>
    <t>ще «Сад»;</t>
  </si>
  <si>
    <t>14.2625284800:04:007:0209 – площа – 13,0369га – рілля – у</t>
  </si>
  <si>
    <t>ще «За школою»;</t>
  </si>
  <si>
    <t>15.2625284800:04:003:0001 – площа – 2,6600га – сіножаті – у</t>
  </si>
  <si>
    <t>ще «Поляна»;</t>
  </si>
  <si>
    <t>16.2625284800:03:001:0004 – площа – 20,0000га – сіножаті – у</t>
  </si>
  <si>
    <t>17.2625284800:03:004:0001 – площа – 22,0000га – рілля – у</t>
  </si>
  <si>
    <t>ще «Кадуб».</t>
  </si>
  <si>
    <t xml:space="preserve">  с. Троїця Снятинського району Івано</t>
  </si>
  <si>
    <t>1. 2625285400:05:003:0004 – площа – 3,8235га – пасовище – у</t>
  </si>
  <si>
    <t>2. 2625285400:05:001:0003 – площа – 3,7746га – пасовище – у</t>
  </si>
  <si>
    <t>ще «Іванків»;</t>
  </si>
  <si>
    <t>3. 2625285400:05:001:0001 – площа – 5,5746га – пасовище – у</t>
  </si>
  <si>
    <t>ще «Грабовець»;</t>
  </si>
  <si>
    <t>4. 2625285400:05:001:0002 – площа – 7,8480га – пасовище – у</t>
  </si>
  <si>
    <t>5. 2625285400:05:003:0003 – площа – 2,7785га – пасовище – у</t>
  </si>
  <si>
    <t>6. 2625285400:11:001:0001 – площа – 22,6408га – пасовище – у</t>
  </si>
  <si>
    <t>ще «Гирчина»;</t>
  </si>
  <si>
    <t>7.2625285400:07:001:0008 – площа – 3,8531га – пасовище – у</t>
  </si>
  <si>
    <t>ще «Шпитків»;</t>
  </si>
  <si>
    <t>8.2625285400:07:001:0009 – площа – 12,2921га – пасовище – у</t>
  </si>
  <si>
    <t>9.2625285400:05:003:0002 – площа – 8,5766га – пасовище – у</t>
  </si>
  <si>
    <t>10. 2625285400:07:002:0002 – площа – 8,2152га – пасовище – у</t>
  </si>
  <si>
    <t>ще «Анкелів берег»;</t>
  </si>
  <si>
    <t>11. 2625285400:11:002:0002 – площа – 1,5797га – пасовище – у</t>
  </si>
  <si>
    <t>12.2625285400:11:002:0001 – площа – 1,2765га – пасовище – у</t>
  </si>
  <si>
    <t>13.2625285400:11:002:0003 – площа – 1,0979га – пасовище – у</t>
  </si>
  <si>
    <t>14.2625285400:09:001:0001 – площа – 8,9652га – пасовище – у</t>
  </si>
  <si>
    <t>ще «Собилів»;</t>
  </si>
  <si>
    <t>15.2625285400:09:003:0002 – площа – 2,4563га – пасовище – у</t>
  </si>
  <si>
    <t>16.2625285400:06:001:0001 – площа – 6,7934га – пасовище – у</t>
  </si>
  <si>
    <t>17.2625285400:11:002:0004 – площа – 2,7710га – пасовище – у</t>
  </si>
  <si>
    <t>ще «Вивіз»;</t>
  </si>
  <si>
    <t>18.2625285400:06:003:0001 – площа – 30,0909га – пасовище – у</t>
  </si>
  <si>
    <t xml:space="preserve">19. контур 650 – площа </t>
  </si>
  <si>
    <t xml:space="preserve"> 10,5112га  </t>
  </si>
  <si>
    <t xml:space="preserve"> пасовища;</t>
  </si>
  <si>
    <t xml:space="preserve">20. контур 675 – площа – 0,7374га  </t>
  </si>
  <si>
    <t xml:space="preserve">21. контур 644 – площа – 3,3693га  </t>
  </si>
  <si>
    <t xml:space="preserve">22. контур 127 – площа </t>
  </si>
  <si>
    <t xml:space="preserve"> 11,8634га  </t>
  </si>
  <si>
    <t xml:space="preserve">23. контур 585– площа </t>
  </si>
  <si>
    <t xml:space="preserve">  8,5000га  </t>
  </si>
  <si>
    <t xml:space="preserve">24. контур 582 – площа – 4,2605га  </t>
  </si>
  <si>
    <t xml:space="preserve">25. контур 720 – площа – 1,2787га  </t>
  </si>
  <si>
    <t xml:space="preserve">26. контур 721 – площа – 07856 га  </t>
  </si>
  <si>
    <t xml:space="preserve">27. контур 587 – площа – 20,2696га  </t>
  </si>
  <si>
    <t xml:space="preserve"> рілля;</t>
  </si>
  <si>
    <t xml:space="preserve">28. контур 576 – площа – 2,0101га  </t>
  </si>
  <si>
    <t xml:space="preserve">29. контур 577– площа – 8,5218га  </t>
  </si>
  <si>
    <t xml:space="preserve">30. контур 718– площа – 0,5283га  </t>
  </si>
  <si>
    <t xml:space="preserve">31. контур 638 – площа – 0,3149га  </t>
  </si>
  <si>
    <t xml:space="preserve">32. контур 157– площа – 2,0000га  </t>
  </si>
  <si>
    <t xml:space="preserve">33. контур 164– площа – 3,7000га  </t>
  </si>
  <si>
    <t xml:space="preserve">34. контур 170– площа – 2,0000га  </t>
  </si>
  <si>
    <t xml:space="preserve"> пасовища.</t>
  </si>
  <si>
    <t xml:space="preserve">  с. Тростянець Снятинського району Івано</t>
  </si>
  <si>
    <t xml:space="preserve">1. 2625285600:02:001:1011 – площа – 17,2532га – пасовище </t>
  </si>
  <si>
    <t>ще «Від Джурівського лісу»;</t>
  </si>
  <si>
    <t xml:space="preserve">2.2625285600:05:001:1003 – площа – 1,6559га – пасовище </t>
  </si>
  <si>
    <t>ще «Від  лісу»;</t>
  </si>
  <si>
    <t xml:space="preserve">3.2625285600:04:001:1003 – площа – 4,5729га – пасовище </t>
  </si>
  <si>
    <t>ще «Від Троїці»;</t>
  </si>
  <si>
    <t xml:space="preserve">4. 2625285600:04:001:1002 – площа – 7,3079га – пасовище </t>
  </si>
  <si>
    <t xml:space="preserve">5. 2625285600:05:001:1001 – площа – 10,3865га – пасовище </t>
  </si>
  <si>
    <t xml:space="preserve">6. 2625285600:05:001:1004 – площа – 11,2667га – пасовище </t>
  </si>
  <si>
    <t>ще «Старий сад»;</t>
  </si>
  <si>
    <t xml:space="preserve">7. 2625285600:04:001:1001 – площа – 3,9800га – пасовище </t>
  </si>
  <si>
    <t>ще «Біля лісу»;</t>
  </si>
  <si>
    <t xml:space="preserve">8.2625285600:05:001:1002 – площа – 5,0761га – пасовище </t>
  </si>
  <si>
    <t>ще «Біля лісу».</t>
  </si>
  <si>
    <t xml:space="preserve">9.  контур 398– площа – 4,4000га  </t>
  </si>
  <si>
    <t xml:space="preserve"> рілля.</t>
  </si>
  <si>
    <t xml:space="preserve">10  контур 110– площа – 5,100га  </t>
  </si>
  <si>
    <t xml:space="preserve"> пасовища. </t>
  </si>
  <si>
    <t xml:space="preserve">11. контур 510– площа – 2,900га  </t>
  </si>
  <si>
    <t xml:space="preserve"> сіножаті.</t>
  </si>
  <si>
    <t xml:space="preserve">12.  контур 534– площа – 1,3000га  </t>
  </si>
  <si>
    <t xml:space="preserve">13. контур 19– площа – 3,200га  </t>
  </si>
  <si>
    <t xml:space="preserve">14.  контур 515– площа – 0,4000га  </t>
  </si>
  <si>
    <t xml:space="preserve">15.  контур 5– площа –1,0000га  </t>
  </si>
  <si>
    <t xml:space="preserve">16.  контур 301– площа – 14,4000га  </t>
  </si>
  <si>
    <t xml:space="preserve">17.  контур 335– площа – 2,6680га  </t>
  </si>
  <si>
    <t xml:space="preserve">18. контур 402– площа – 10,6000га  </t>
  </si>
  <si>
    <t xml:space="preserve">19.  контур 523– площа – 2,0000га  </t>
  </si>
  <si>
    <t xml:space="preserve">20. контур 178– площа – 5,2000га  </t>
  </si>
  <si>
    <t xml:space="preserve">21.  контур 472– площа – 6,0920га  </t>
  </si>
  <si>
    <t xml:space="preserve">22. контур 530– площа – 1,2444га  </t>
  </si>
  <si>
    <t xml:space="preserve">23. контур 467– площа – 1,9000га  </t>
  </si>
  <si>
    <t xml:space="preserve">24.  контур 535– площа – 1,0604га  </t>
  </si>
  <si>
    <t xml:space="preserve">25.  контур 132– площа –1,3000га  </t>
  </si>
  <si>
    <t xml:space="preserve">26.  контур 261– площа – 12,0634га  </t>
  </si>
  <si>
    <t xml:space="preserve">27.  контур 516– площа – 1,6000га  </t>
  </si>
  <si>
    <t xml:space="preserve">28.  контур 2– площа – 4,1000га  </t>
  </si>
  <si>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</si>
  <si>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</si>
  <si>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</si>
  <si>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</si>
  <si>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</si>
  <si>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</si>
  <si>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</si>
  <si>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</si>
  <si>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</si>
  <si>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</si>
  <si>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2623280800:02:004:0014</t>
  </si>
  <si>
    <t>Івано-Франківська область, Коломийський район Виноградська сільська рада</t>
  </si>
  <si>
    <t>Охоронна зона навколо (вздовж) об'єкта енергетичної системи 0,3984 га</t>
  </si>
  <si>
    <t>2623280800:02:004:0007</t>
  </si>
  <si>
    <t>Охоронна зона навколо (вздовж) об'єкта енергетичної системи 0,3934га</t>
  </si>
  <si>
    <t>2623280800:02:004:1017</t>
  </si>
  <si>
    <t>2623280800:02:004:1016</t>
  </si>
  <si>
    <t>2623280800:02:004:0009</t>
  </si>
  <si>
    <t>2623280800:02:004:1015</t>
  </si>
  <si>
    <t>2623280800:02:004:1018</t>
  </si>
  <si>
    <t>Охоронна зона навколо (вздовж) об'єкта енергетичної системи 0,4805га</t>
  </si>
  <si>
    <t xml:space="preserve">2623280800:02:004:1001 </t>
  </si>
  <si>
    <t>2623280800:02:004:1007</t>
  </si>
  <si>
    <t xml:space="preserve">2623280800:02:004:1005 </t>
  </si>
  <si>
    <t>Охоронна зона навколо (вздовж) об'єкта енергетичної системи 0,2035 га</t>
  </si>
  <si>
    <t>2623280800:02:004:1006</t>
  </si>
  <si>
    <t>2623280800:02:004:1008</t>
  </si>
  <si>
    <t>2623280800:02:004:1009</t>
  </si>
  <si>
    <t>2623280800:02:004:1010</t>
  </si>
  <si>
    <t>2623280800:02:004:1000</t>
  </si>
  <si>
    <t>2623280800:06:002:1000</t>
  </si>
  <si>
    <t>2623280800:06:002:0004</t>
  </si>
  <si>
    <t>2623280800:02:004:0008</t>
  </si>
  <si>
    <t>Охоронні зони навколо (вздовж) об'єкта енергетичної системи 0,8006га</t>
  </si>
  <si>
    <t>2623280800:02:004:1014</t>
  </si>
  <si>
    <t>2623280800:02:004:1013</t>
  </si>
  <si>
    <t>2623280800:02:004:1011</t>
  </si>
  <si>
    <t>Охоронна зона навколо (вздовж) об'єкта енергетичної системи 2,1463га</t>
  </si>
  <si>
    <t>Всього по Виноградській сільській раді</t>
  </si>
  <si>
    <t>2623280900:02:002:0177</t>
  </si>
  <si>
    <t>Івано-Франківська область, Коломийський район Воронська сільська рада</t>
  </si>
  <si>
    <t>2623280900:03:001:0029</t>
  </si>
  <si>
    <t>2623280900:02:005:0148</t>
  </si>
  <si>
    <t xml:space="preserve">01.13  Для іншого сільськогосподарського призначення    Для іншого сільськогосподарського призначення  </t>
  </si>
  <si>
    <t>2623280900:02:005:0155</t>
  </si>
  <si>
    <t xml:space="preserve">01.13  Для іншого сільськогосподарського призначення       </t>
  </si>
  <si>
    <t>2623280900:02:005:0158</t>
  </si>
  <si>
    <t>2623280900:02:005:0168</t>
  </si>
  <si>
    <t>2623280900:02:001:1001</t>
  </si>
  <si>
    <t xml:space="preserve">01.01 для ведення товарного сільськогосподарського виробництва </t>
  </si>
  <si>
    <t>2623280900:02:001:1000</t>
  </si>
  <si>
    <t>Всього по Воронській сільській раді</t>
  </si>
  <si>
    <t>2623281400:05:003:0002</t>
  </si>
  <si>
    <t>Івано-Франківська область, Коломийський район Голосківська сільська рада</t>
  </si>
  <si>
    <t>Всього по Голосківській сільській раді</t>
  </si>
  <si>
    <t>2623283600:02:001:2008</t>
  </si>
  <si>
    <t>Івано-Франківська область, Коломийський район Ліснохлібичинська сільська рада</t>
  </si>
  <si>
    <t>2623283600:02:001:2005</t>
  </si>
  <si>
    <t>2623283600:02:001:2014</t>
  </si>
  <si>
    <t>2623283600:02:001:2011</t>
  </si>
  <si>
    <t>2623283600:02:001:2025</t>
  </si>
  <si>
    <t>2623283600:02:001:2023</t>
  </si>
  <si>
    <t xml:space="preserve">2623283600:02:001:2006 </t>
  </si>
  <si>
    <t>2623283600:02:001:2007</t>
  </si>
  <si>
    <t>2623283600:02:001:2022</t>
  </si>
  <si>
    <t>2623283600:02:001:2021</t>
  </si>
  <si>
    <t>2623283600:02:001:2017</t>
  </si>
  <si>
    <t>2623283600:02:001:2019</t>
  </si>
  <si>
    <t>2623283600:02:001:2062</t>
  </si>
  <si>
    <t>2623283600:02:001:2063</t>
  </si>
  <si>
    <t>2623283600:02:001:2064</t>
  </si>
  <si>
    <t>2623283600:02:001:2065</t>
  </si>
  <si>
    <t>2623283600:02:001:2066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</si>
  <si>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</si>
  <si>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</si>
  <si>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</si>
  <si>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</si>
  <si>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</si>
  <si>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2623283600:02:001:2055</t>
  </si>
  <si>
    <t>2623283600:02:001:2056</t>
  </si>
  <si>
    <t>2623283600:02:001:2016</t>
  </si>
  <si>
    <t>Всього по Ліснохлібичинській сільській раді</t>
  </si>
  <si>
    <t>2623286200:02:006:0002</t>
  </si>
  <si>
    <t>Івано-Франківська область, Коломийський район Сідлищенська сільська рада</t>
  </si>
  <si>
    <t>2623286200:03:016:0002</t>
  </si>
  <si>
    <t>2623286200:02:008:0002</t>
  </si>
  <si>
    <t>2623286200:02:001:0017</t>
  </si>
  <si>
    <t>2623286200:01:006:0009</t>
  </si>
  <si>
    <t xml:space="preserve">2623286200:02:001:0018 </t>
  </si>
  <si>
    <t>Охоронна зона навколо (вздовж) об'єкта енергетичної системи 1,0091</t>
  </si>
  <si>
    <t>2623286200:02:013:0033</t>
  </si>
  <si>
    <t>2623286200:01:008:0003</t>
  </si>
  <si>
    <t>2623286200:03:010:0002</t>
  </si>
  <si>
    <t>2623286200:03:008:0003</t>
  </si>
  <si>
    <t>2623286200:03:008:0002</t>
  </si>
  <si>
    <t>2623286200:03:008:0004</t>
  </si>
  <si>
    <t>2623286200:03:015:0001</t>
  </si>
  <si>
    <t>2623286200:05:004:0002</t>
  </si>
  <si>
    <t>2623286200:01:008:1000</t>
  </si>
  <si>
    <t>2623286200:02:006:0001</t>
  </si>
  <si>
    <t>2623286200:02:001:0019</t>
  </si>
  <si>
    <t>01.02 Для ведення фермерського господарства</t>
  </si>
  <si>
    <t>2623286200:02:002:0001</t>
  </si>
  <si>
    <t>01.01 для ведення товарного сільськогосподарського виробництва</t>
  </si>
  <si>
    <t>2623286200:03:016:0001</t>
  </si>
  <si>
    <t>2623286200:01:003:0020</t>
  </si>
  <si>
    <t>2623286200:05:002:0002</t>
  </si>
  <si>
    <t>2623286200:01:001:0001</t>
  </si>
  <si>
    <t>2623286200:05:001:0001</t>
  </si>
  <si>
    <t>Охоронні зони навколо (вздовж) об'єкта енергетичної системи 1,0872га</t>
  </si>
  <si>
    <t>2623286200:01:004:0002</t>
  </si>
  <si>
    <t>2623286200:03:003:0002</t>
  </si>
  <si>
    <t>2623286200:03:014:1000</t>
  </si>
  <si>
    <t>2623286200:01:005:1000</t>
  </si>
  <si>
    <t>2623286200:02:008:0001</t>
  </si>
  <si>
    <t>Сідлищенська сільська рада, за межами населеного пункту с.Станіславівка, Коломийський район</t>
  </si>
  <si>
    <t>01.02 Для ведення фермерського господарства для ведення фермерського господарства</t>
  </si>
  <si>
    <t>Всього по Сідлищенській сільській раді</t>
  </si>
  <si>
    <t>2623286800:02:001:0204</t>
  </si>
  <si>
    <t xml:space="preserve">Івано-Франківська область, Коломийський район Струпківська сільська рада                             </t>
  </si>
  <si>
    <t>2623286800:02:001:0203</t>
  </si>
  <si>
    <r>
      <t> </t>
    </r>
    <r>
      <rPr>
        <sz val="10"/>
        <rFont val="Times New Roman"/>
        <family val="1"/>
        <charset val="204"/>
      </rPr>
      <t>01.10 Для пропаганди передового досвіду ведення сільського господарства для іншого сільськогосподарського призначення</t>
    </r>
  </si>
  <si>
    <t>2623286800:02:002:0742</t>
  </si>
  <si>
    <t>2623286800:02:001:0212</t>
  </si>
  <si>
    <t>2623286800:08:002:0008</t>
  </si>
  <si>
    <t>2623286800:08:002:0007</t>
  </si>
  <si>
    <t>Івано-Франківська обл., Коломийський район, Струпківська сільська рада, за межами населеного пункту с.Боднарівка</t>
  </si>
  <si>
    <t>2623286800:08:002:0006</t>
  </si>
  <si>
    <t>2623286800:02:001:0205</t>
  </si>
  <si>
    <t>2623286800:08:002:0009</t>
  </si>
  <si>
    <t>2623286800:08:001:1000</t>
  </si>
  <si>
    <t>2623286800:02:002:0738</t>
  </si>
  <si>
    <t>01.01 Для ведення товарного сільськогосподарського виробництва</t>
  </si>
  <si>
    <t>2623286800:02:002:0741</t>
  </si>
  <si>
    <t>Охоронна зона навколо інженерних комунікацій 3,2375га</t>
  </si>
  <si>
    <t>2623286800:02:002:0740</t>
  </si>
  <si>
    <t>2623286800:02:002:0739</t>
  </si>
  <si>
    <t>2623286800:02:001:0207</t>
  </si>
  <si>
    <t>2623286800:02:001:0206</t>
  </si>
  <si>
    <t>2623286800:02:002:0736</t>
  </si>
  <si>
    <t>2623286800:05:001:0064</t>
  </si>
  <si>
    <t>Струпківська сільська рада, за межами населеного пункту с.Баб'янка</t>
  </si>
  <si>
    <t>2623286800:02:002:0735</t>
  </si>
  <si>
    <t>2623286800:05:001:0063</t>
  </si>
  <si>
    <t>2623286800:02:002:0733</t>
  </si>
  <si>
    <t>2623286800:02:002:0734</t>
  </si>
  <si>
    <t>2623286800:02:002:0737</t>
  </si>
  <si>
    <t>2623286800:02:002:0743</t>
  </si>
  <si>
    <t>Всього по Струпківській сільській раді</t>
  </si>
  <si>
    <t>2623287400:04:003:0278</t>
  </si>
  <si>
    <t>Івано-Франківська область, Коломийський район Торговицька сільська рада</t>
  </si>
  <si>
    <t>2623287400:04:004:0168</t>
  </si>
  <si>
    <t>Охоронна зона навколо (вздовж) об'єкта енергетичної системи 0,7342га</t>
  </si>
  <si>
    <t>2623287400:07:004:0081</t>
  </si>
  <si>
    <t>2623287400:07:004:0080</t>
  </si>
  <si>
    <t>2623287400:04:003:0276</t>
  </si>
  <si>
    <t>2623287400:04:003:0280</t>
  </si>
  <si>
    <t>2623287400:04:003:0273</t>
  </si>
  <si>
    <t>2623287400:04:003:0284</t>
  </si>
  <si>
    <t>2623287400:04:003:0285</t>
  </si>
  <si>
    <t>2623287400:04:003:0286</t>
  </si>
  <si>
    <t>2623287400:04:003:0287</t>
  </si>
  <si>
    <t>2623287400:07:001:1005</t>
  </si>
  <si>
    <t>2623287400:07:001:1006</t>
  </si>
  <si>
    <t>2623287400:07:005:1001</t>
  </si>
  <si>
    <t>2623287400:04:004:0173</t>
  </si>
  <si>
    <t>2623287400:04:004:0174</t>
  </si>
  <si>
    <t>2623287400:04:005:0004</t>
  </si>
  <si>
    <t>2623287400:04:003:0274</t>
  </si>
  <si>
    <t>01.01 для ведення товарного сільськогосподарського виробництва оренда</t>
  </si>
  <si>
    <t>Охоронна зона навколо (вздовж) об'єкта енергетичної системи 0,0537га</t>
  </si>
  <si>
    <t>2623287400:04:003:0277</t>
  </si>
  <si>
    <t>2623287400:04:003:0275</t>
  </si>
  <si>
    <t>2623287400:04:004:0169</t>
  </si>
  <si>
    <t>2623287400:04:003:0279</t>
  </si>
  <si>
    <t>Всього по Торговицькій сільській раді</t>
  </si>
  <si>
    <t xml:space="preserve">2623287800:03:001:1012 </t>
  </si>
  <si>
    <t>Івано-Франківська область, Коломийський район Угорницька сільська рада</t>
  </si>
  <si>
    <t xml:space="preserve">2623287800:03:001:1011 </t>
  </si>
  <si>
    <t>Всього по Угорницькій сільській раді</t>
  </si>
  <si>
    <t xml:space="preserve">Всього по Отинійській селищній раді ОТГ </t>
  </si>
  <si>
    <t>Оренда:ТзОВ "Оскар АГРО" речове право №15251752 від 15.06.2017, термін на 7 років</t>
  </si>
  <si>
    <t>Оренда:ТзОВ "Оскар АГРО" речове право №15250778 від 13.09.2016, термін на 7 років</t>
  </si>
  <si>
    <t>Оренда:Петрина Олег Михайлович речове право №10524247 від 23.07.2015, термін на 10 років</t>
  </si>
  <si>
    <t>Оренда ФГ " Овечка і Компанія"   речове право №36709039 від 30.08.2020</t>
  </si>
  <si>
    <t>Оренда ПАТ"Зернопродукт МПП"Речове право  від 26.02.2020 № 35750360, термін на 7 років</t>
  </si>
  <si>
    <t>Архівна</t>
  </si>
  <si>
    <t>архівна</t>
  </si>
  <si>
    <t>01.01 Для ведення товарного сільськогосподарського виробництва Для ведення товарного</t>
  </si>
  <si>
    <t xml:space="preserve">Оренда Ярош Наталія Миколаївна   №041030500001 від 27.05.2010, термін на 15 років, суборенда ТОВ "ЗІРКА КАРПАТ" </t>
  </si>
  <si>
    <r>
      <t xml:space="preserve">Начальник, голова комісії з ліквідації                                  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</si>
  <si>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r>
      <t xml:space="preserve">Голова  Отинійської  селищної ради  
      </t>
    </r>
    <r>
      <rPr>
        <sz val="14"/>
        <color theme="0"/>
        <rFont val="Times New Roman"/>
        <family val="1"/>
        <charset val="204"/>
      </rPr>
      <t>а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</t>
    </r>
    <r>
      <rPr>
        <sz val="14"/>
        <color theme="0"/>
        <rFont val="Times New Roman"/>
        <family val="1"/>
        <charset val="204"/>
      </rPr>
      <t xml:space="preserve">а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</t>
    </r>
    <r>
      <rPr>
        <sz val="14"/>
        <color theme="0"/>
        <rFont val="Times New Roman"/>
        <family val="1"/>
        <charset val="204"/>
      </rPr>
      <t xml:space="preserve">в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
____________________  </t>
    </r>
    <r>
      <rPr>
        <u/>
        <sz val="14"/>
        <rFont val="Times New Roman"/>
        <family val="1"/>
        <charset val="204"/>
      </rPr>
      <t xml:space="preserve">Олег САВЧУК  </t>
    </r>
    <r>
      <rPr>
        <sz val="14"/>
        <color theme="0"/>
        <rFont val="Times New Roman"/>
        <family val="1"/>
        <charset val="204"/>
      </rPr>
      <t xml:space="preserve">пппппппппп      ппппппппппппппп          </t>
    </r>
    <r>
      <rPr>
        <sz val="14"/>
        <rFont val="Times New Roman"/>
        <family val="1"/>
        <charset val="204"/>
      </rPr>
      <t xml:space="preserve">(підпис)                                     (ПІП)                                                                             
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</si>
</sst>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_р_.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0"/>
      <name val="Calibri"/>
      <family val="2"/>
      <charset val="204"/>
    </font>
    <font>
      <sz val="10"/>
      <color rgb="FF333333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4F4F4"/>
      </left>
      <right style="medium">
        <color rgb="FFF4F4F4"/>
      </right>
      <top style="medium">
        <color rgb="FFF4F4F4"/>
      </top>
      <bottom style="medium">
        <color rgb="FFF4F4F4"/>
      </bottom>
      <diagonal/>
    </border>
    <border>
      <left/>
      <right style="medium">
        <color rgb="FFF4F4F4"/>
      </right>
      <top style="medium">
        <color rgb="FFF4F4F4"/>
      </top>
      <bottom style="medium">
        <color rgb="FFF4F4F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/>
    <xf numFmtId="0" fontId="9" fillId="0" borderId="0" xfId="0" applyFont="1" applyAlignment="1">
      <alignment horizontal="right"/>
    </xf>
    <xf numFmtId="164" fontId="0" fillId="0" borderId="0" xfId="0" applyNumberFormat="1" applyBorder="1"/>
    <xf numFmtId="164" fontId="0" fillId="0" borderId="0" xfId="0" applyNumberFormat="1"/>
    <xf numFmtId="164" fontId="10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/>
    <xf numFmtId="164" fontId="5" fillId="2" borderId="0" xfId="0" applyNumberFormat="1" applyFont="1" applyFill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11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0" xfId="0" applyNumberFormat="1" applyFont="1"/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14" fontId="18" fillId="5" borderId="3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7" fillId="2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0" fontId="20" fillId="2" borderId="0" xfId="0" applyFont="1" applyFill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top" wrapText="1"/>
    </xf>
    <xf numFmtId="164" fontId="0" fillId="2" borderId="0" xfId="0" applyNumberFormat="1" applyFont="1" applyFill="1" applyBorder="1"/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opLeftCell="A233" workbookViewId="0">
      <selection activeCell="B1" sqref="B1:F281"/>
    </sheetView>
  </sheetViews>
  <sheetFormatPr defaultRowHeight="12.75"/>
  <cols>
    <col min="1" max="1" width="58.7109375" customWidth="1"/>
    <col min="2" max="2" width="29.28515625" customWidth="1"/>
  </cols>
  <sheetData>
    <row r="1" spans="1:6" ht="18.75">
      <c r="A1" s="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ht="18.75">
      <c r="A2" s="1" t="s">
        <v>9</v>
      </c>
      <c r="B2" t="s">
        <v>4</v>
      </c>
      <c r="C2" t="s">
        <v>10</v>
      </c>
      <c r="D2" t="s">
        <v>6</v>
      </c>
      <c r="E2" t="s">
        <v>7</v>
      </c>
      <c r="F2" t="s">
        <v>11</v>
      </c>
    </row>
    <row r="3" spans="1:6" ht="18.75">
      <c r="A3" s="2"/>
    </row>
    <row r="4" spans="1:6" ht="18.75">
      <c r="A4" s="2" t="s">
        <v>12</v>
      </c>
      <c r="B4" t="s">
        <v>13</v>
      </c>
    </row>
    <row r="5" spans="1:6" ht="18.75">
      <c r="A5" s="2" t="s">
        <v>14</v>
      </c>
      <c r="B5" t="s">
        <v>15</v>
      </c>
      <c r="C5" t="s">
        <v>16</v>
      </c>
      <c r="D5" t="s">
        <v>17</v>
      </c>
      <c r="E5" t="s">
        <v>7</v>
      </c>
      <c r="F5" t="s">
        <v>18</v>
      </c>
    </row>
    <row r="6" spans="1:6" ht="18.75">
      <c r="A6" s="2" t="s">
        <v>19</v>
      </c>
      <c r="B6" t="s">
        <v>15</v>
      </c>
      <c r="C6" t="s">
        <v>20</v>
      </c>
      <c r="D6" t="s">
        <v>17</v>
      </c>
      <c r="E6" t="s">
        <v>7</v>
      </c>
      <c r="F6" t="s">
        <v>21</v>
      </c>
    </row>
    <row r="7" spans="1:6" ht="18.75">
      <c r="A7" s="2" t="s">
        <v>22</v>
      </c>
      <c r="B7" t="s">
        <v>15</v>
      </c>
      <c r="C7" t="s">
        <v>23</v>
      </c>
      <c r="D7" t="s">
        <v>7</v>
      </c>
      <c r="E7" t="s">
        <v>24</v>
      </c>
    </row>
    <row r="8" spans="1:6" ht="18.75">
      <c r="A8" s="2" t="s">
        <v>25</v>
      </c>
      <c r="B8" t="s">
        <v>26</v>
      </c>
      <c r="C8" t="s">
        <v>17</v>
      </c>
      <c r="D8" t="s">
        <v>7</v>
      </c>
      <c r="E8" t="s">
        <v>27</v>
      </c>
    </row>
    <row r="9" spans="1:6" ht="18.75">
      <c r="A9" s="2" t="s">
        <v>28</v>
      </c>
      <c r="B9" t="s">
        <v>15</v>
      </c>
      <c r="C9" t="s">
        <v>29</v>
      </c>
      <c r="D9" t="s">
        <v>7</v>
      </c>
      <c r="E9" t="s">
        <v>24</v>
      </c>
    </row>
    <row r="10" spans="1:6" ht="18.75">
      <c r="A10" s="2" t="s">
        <v>30</v>
      </c>
      <c r="B10" t="s">
        <v>31</v>
      </c>
      <c r="C10" t="s">
        <v>32</v>
      </c>
      <c r="D10" t="s">
        <v>7</v>
      </c>
      <c r="E10" t="s">
        <v>27</v>
      </c>
    </row>
    <row r="11" spans="1:6" ht="18.75">
      <c r="A11" s="2" t="s">
        <v>33</v>
      </c>
      <c r="B11" t="s">
        <v>34</v>
      </c>
      <c r="C11" t="s">
        <v>17</v>
      </c>
      <c r="D11" t="s">
        <v>7</v>
      </c>
      <c r="E11" t="s">
        <v>21</v>
      </c>
    </row>
    <row r="12" spans="1:6" ht="18.75">
      <c r="A12" s="2" t="s">
        <v>35</v>
      </c>
      <c r="B12" t="s">
        <v>36</v>
      </c>
      <c r="C12" t="s">
        <v>17</v>
      </c>
      <c r="D12" t="s">
        <v>7</v>
      </c>
      <c r="E12" t="s">
        <v>37</v>
      </c>
    </row>
    <row r="13" spans="1:6" ht="18.75">
      <c r="A13" s="2" t="s">
        <v>38</v>
      </c>
      <c r="B13" t="s">
        <v>39</v>
      </c>
      <c r="C13" t="s">
        <v>17</v>
      </c>
      <c r="D13" t="s">
        <v>7</v>
      </c>
      <c r="E13" t="s">
        <v>40</v>
      </c>
    </row>
    <row r="14" spans="1:6" ht="18.75">
      <c r="A14" s="2" t="s">
        <v>41</v>
      </c>
      <c r="B14" t="s">
        <v>42</v>
      </c>
      <c r="C14" t="s">
        <v>7</v>
      </c>
      <c r="D14" t="s">
        <v>24</v>
      </c>
    </row>
    <row r="15" spans="1:6" ht="18.75">
      <c r="A15" s="2" t="s">
        <v>43</v>
      </c>
      <c r="B15" t="s">
        <v>15</v>
      </c>
      <c r="C15" t="s">
        <v>44</v>
      </c>
      <c r="D15" t="s">
        <v>7</v>
      </c>
      <c r="E15" t="s">
        <v>45</v>
      </c>
    </row>
    <row r="16" spans="1:6" ht="18.75">
      <c r="A16" s="2" t="s">
        <v>46</v>
      </c>
      <c r="B16" t="s">
        <v>15</v>
      </c>
      <c r="C16" t="s">
        <v>47</v>
      </c>
    </row>
    <row r="17" spans="1:6" ht="18.75">
      <c r="A17" s="2" t="s">
        <v>48</v>
      </c>
      <c r="B17" t="s">
        <v>15</v>
      </c>
      <c r="C17" t="s">
        <v>49</v>
      </c>
    </row>
    <row r="18" spans="1:6" ht="18.75">
      <c r="A18" s="2" t="s">
        <v>50</v>
      </c>
      <c r="B18" t="s">
        <v>15</v>
      </c>
      <c r="C18" t="s">
        <v>51</v>
      </c>
    </row>
    <row r="19" spans="1:6" ht="18.75">
      <c r="A19" s="2" t="s">
        <v>52</v>
      </c>
      <c r="B19" t="s">
        <v>53</v>
      </c>
    </row>
    <row r="20" spans="1:6" ht="18.75">
      <c r="A20" s="2" t="s">
        <v>54</v>
      </c>
      <c r="B20" t="s">
        <v>55</v>
      </c>
    </row>
    <row r="21" spans="1:6" ht="18.75">
      <c r="A21" s="2" t="s">
        <v>56</v>
      </c>
      <c r="B21" t="s">
        <v>15</v>
      </c>
      <c r="C21" t="s">
        <v>57</v>
      </c>
    </row>
    <row r="22" spans="1:6" ht="18.75">
      <c r="A22" s="2" t="s">
        <v>58</v>
      </c>
      <c r="B22" t="s">
        <v>15</v>
      </c>
      <c r="C22" t="s">
        <v>59</v>
      </c>
    </row>
    <row r="23" spans="1:6" ht="18.75">
      <c r="A23" s="1"/>
    </row>
    <row r="24" spans="1:6" ht="18.75">
      <c r="A24" s="2"/>
    </row>
    <row r="25" spans="1:6" ht="18.75">
      <c r="A25" s="1" t="s">
        <v>60</v>
      </c>
      <c r="B25" t="s">
        <v>13</v>
      </c>
    </row>
    <row r="26" spans="1:6" ht="18.75">
      <c r="A26" s="1" t="s">
        <v>61</v>
      </c>
      <c r="B26" t="s">
        <v>62</v>
      </c>
      <c r="C26" t="s">
        <v>63</v>
      </c>
      <c r="D26" t="s">
        <v>7</v>
      </c>
      <c r="E26" t="s">
        <v>64</v>
      </c>
    </row>
    <row r="27" spans="1:6" ht="18.75">
      <c r="A27" s="1" t="s">
        <v>65</v>
      </c>
      <c r="B27" t="s">
        <v>66</v>
      </c>
      <c r="C27" t="s">
        <v>7</v>
      </c>
      <c r="D27" t="s">
        <v>67</v>
      </c>
    </row>
    <row r="28" spans="1:6" ht="18.75">
      <c r="A28" s="2"/>
    </row>
    <row r="29" spans="1:6" ht="18.75">
      <c r="A29" s="2"/>
    </row>
    <row r="30" spans="1:6" ht="18.75">
      <c r="A30" s="2" t="s">
        <v>68</v>
      </c>
      <c r="B30" t="s">
        <v>13</v>
      </c>
    </row>
    <row r="31" spans="1:6" ht="18.75">
      <c r="A31" s="2" t="s">
        <v>69</v>
      </c>
      <c r="B31" t="s">
        <v>15</v>
      </c>
      <c r="C31" t="s">
        <v>70</v>
      </c>
      <c r="D31" t="s">
        <v>71</v>
      </c>
      <c r="E31" t="s">
        <v>7</v>
      </c>
      <c r="F31" t="s">
        <v>72</v>
      </c>
    </row>
    <row r="32" spans="1:6" ht="18.75">
      <c r="A32" s="2" t="s">
        <v>73</v>
      </c>
      <c r="B32" t="s">
        <v>15</v>
      </c>
      <c r="C32" t="s">
        <v>74</v>
      </c>
      <c r="D32" t="s">
        <v>75</v>
      </c>
      <c r="E32" t="s">
        <v>7</v>
      </c>
      <c r="F32" t="s">
        <v>76</v>
      </c>
    </row>
    <row r="33" spans="1:6" ht="18.75">
      <c r="A33" s="2" t="s">
        <v>77</v>
      </c>
      <c r="B33" t="s">
        <v>78</v>
      </c>
      <c r="C33" t="s">
        <v>17</v>
      </c>
      <c r="D33" t="s">
        <v>7</v>
      </c>
      <c r="E33" t="s">
        <v>67</v>
      </c>
    </row>
    <row r="34" spans="1:6" ht="18.75">
      <c r="A34" s="2" t="s">
        <v>79</v>
      </c>
      <c r="B34" t="s">
        <v>80</v>
      </c>
      <c r="C34" t="s">
        <v>17</v>
      </c>
      <c r="D34" t="s">
        <v>7</v>
      </c>
      <c r="E34" t="s">
        <v>81</v>
      </c>
    </row>
    <row r="35" spans="1:6" ht="18.75">
      <c r="A35" s="2" t="s">
        <v>82</v>
      </c>
      <c r="B35" t="s">
        <v>83</v>
      </c>
      <c r="C35" t="s">
        <v>17</v>
      </c>
      <c r="D35" t="s">
        <v>7</v>
      </c>
      <c r="E35" t="s">
        <v>84</v>
      </c>
    </row>
    <row r="36" spans="1:6" ht="18.75">
      <c r="A36" s="2" t="s">
        <v>85</v>
      </c>
      <c r="B36" t="s">
        <v>15</v>
      </c>
      <c r="C36" t="s">
        <v>86</v>
      </c>
      <c r="D36" t="s">
        <v>32</v>
      </c>
      <c r="E36" t="s">
        <v>7</v>
      </c>
      <c r="F36" t="s">
        <v>87</v>
      </c>
    </row>
    <row r="37" spans="1:6" ht="18.75">
      <c r="A37" s="2" t="s">
        <v>88</v>
      </c>
      <c r="B37" t="s">
        <v>15</v>
      </c>
      <c r="C37" t="s">
        <v>86</v>
      </c>
      <c r="D37" t="s">
        <v>32</v>
      </c>
      <c r="E37" t="s">
        <v>7</v>
      </c>
      <c r="F37" t="s">
        <v>87</v>
      </c>
    </row>
    <row r="38" spans="1:6" ht="18.75">
      <c r="A38" s="2" t="s">
        <v>89</v>
      </c>
      <c r="B38" t="s">
        <v>15</v>
      </c>
      <c r="C38" t="s">
        <v>90</v>
      </c>
      <c r="D38" t="s">
        <v>75</v>
      </c>
      <c r="E38" t="s">
        <v>7</v>
      </c>
      <c r="F38" t="s">
        <v>91</v>
      </c>
    </row>
    <row r="39" spans="1:6" ht="18.75">
      <c r="A39" s="1" t="s">
        <v>92</v>
      </c>
      <c r="B39" t="s">
        <v>15</v>
      </c>
      <c r="C39" t="s">
        <v>93</v>
      </c>
    </row>
    <row r="40" spans="1:6" ht="18.75">
      <c r="A40" s="1" t="s">
        <v>94</v>
      </c>
      <c r="B40" t="s">
        <v>15</v>
      </c>
      <c r="C40" t="s">
        <v>95</v>
      </c>
    </row>
    <row r="41" spans="1:6" ht="18.75">
      <c r="A41" s="1" t="s">
        <v>96</v>
      </c>
      <c r="B41" t="s">
        <v>97</v>
      </c>
      <c r="C41" t="s">
        <v>98</v>
      </c>
    </row>
    <row r="42" spans="1:6" ht="18.75">
      <c r="A42" s="1" t="s">
        <v>99</v>
      </c>
      <c r="B42" t="s">
        <v>15</v>
      </c>
      <c r="C42" t="s">
        <v>100</v>
      </c>
      <c r="D42" t="s">
        <v>101</v>
      </c>
    </row>
    <row r="43" spans="1:6" ht="18.75">
      <c r="A43" s="1" t="s">
        <v>102</v>
      </c>
      <c r="B43" t="s">
        <v>15</v>
      </c>
      <c r="C43" t="s">
        <v>103</v>
      </c>
      <c r="D43" t="s">
        <v>104</v>
      </c>
    </row>
    <row r="44" spans="1:6" ht="18.75">
      <c r="A44" s="1" t="s">
        <v>105</v>
      </c>
      <c r="B44" t="s">
        <v>15</v>
      </c>
      <c r="C44" t="s">
        <v>106</v>
      </c>
      <c r="D44" t="s">
        <v>101</v>
      </c>
    </row>
    <row r="45" spans="1:6" ht="18.75">
      <c r="A45" s="1" t="s">
        <v>107</v>
      </c>
      <c r="B45" t="s">
        <v>15</v>
      </c>
      <c r="C45" t="s">
        <v>108</v>
      </c>
      <c r="D45" t="s">
        <v>109</v>
      </c>
    </row>
    <row r="46" spans="1:6" ht="18.75">
      <c r="A46" s="1" t="s">
        <v>110</v>
      </c>
      <c r="B46" t="s">
        <v>15</v>
      </c>
      <c r="C46" t="s">
        <v>111</v>
      </c>
      <c r="D46" t="s">
        <v>101</v>
      </c>
    </row>
    <row r="47" spans="1:6" ht="18.75">
      <c r="A47" s="1" t="s">
        <v>112</v>
      </c>
      <c r="B47" t="s">
        <v>15</v>
      </c>
      <c r="C47" t="s">
        <v>113</v>
      </c>
      <c r="D47" t="s">
        <v>101</v>
      </c>
    </row>
    <row r="48" spans="1:6" ht="18.75">
      <c r="A48" s="2"/>
    </row>
    <row r="49" spans="1:5" ht="18.75">
      <c r="A49" s="1"/>
    </row>
    <row r="50" spans="1:5" ht="18.75">
      <c r="A50" s="1"/>
    </row>
    <row r="51" spans="1:5" ht="18.75">
      <c r="A51" s="1" t="s">
        <v>0</v>
      </c>
    </row>
    <row r="52" spans="1:5" ht="18.75">
      <c r="A52" s="1"/>
    </row>
    <row r="53" spans="1:5" ht="18.75">
      <c r="A53" s="1"/>
    </row>
    <row r="54" spans="1:5" ht="18.75">
      <c r="A54" s="1" t="s">
        <v>114</v>
      </c>
      <c r="B54" t="s">
        <v>13</v>
      </c>
    </row>
    <row r="55" spans="1:5" ht="18.75">
      <c r="A55" s="2" t="s">
        <v>115</v>
      </c>
      <c r="B55" t="s">
        <v>15</v>
      </c>
      <c r="C55" t="s">
        <v>116</v>
      </c>
      <c r="D55" t="s">
        <v>117</v>
      </c>
      <c r="E55" t="s">
        <v>118</v>
      </c>
    </row>
    <row r="56" spans="1:5" ht="18.75">
      <c r="A56" s="2" t="s">
        <v>119</v>
      </c>
      <c r="B56" t="s">
        <v>15</v>
      </c>
      <c r="C56" t="s">
        <v>120</v>
      </c>
      <c r="D56" t="s">
        <v>117</v>
      </c>
      <c r="E56" t="s">
        <v>121</v>
      </c>
    </row>
    <row r="57" spans="1:5" ht="18.75">
      <c r="A57" s="2" t="s">
        <v>122</v>
      </c>
      <c r="B57" t="s">
        <v>123</v>
      </c>
      <c r="C57" t="s">
        <v>117</v>
      </c>
      <c r="D57" t="s">
        <v>124</v>
      </c>
    </row>
    <row r="58" spans="1:5" ht="18.75">
      <c r="A58" s="2" t="s">
        <v>125</v>
      </c>
      <c r="B58" t="s">
        <v>126</v>
      </c>
      <c r="C58" t="s">
        <v>117</v>
      </c>
      <c r="D58" t="s">
        <v>124</v>
      </c>
    </row>
    <row r="59" spans="1:5" ht="18.75">
      <c r="A59" s="2" t="s">
        <v>127</v>
      </c>
      <c r="B59" t="s">
        <v>128</v>
      </c>
      <c r="C59" t="s">
        <v>129</v>
      </c>
    </row>
    <row r="60" spans="1:5" ht="18.75">
      <c r="A60" s="2" t="s">
        <v>130</v>
      </c>
      <c r="B60" t="s">
        <v>131</v>
      </c>
      <c r="C60" t="s">
        <v>117</v>
      </c>
      <c r="D60" t="s">
        <v>132</v>
      </c>
    </row>
    <row r="61" spans="1:5" ht="18.75">
      <c r="A61" s="2" t="s">
        <v>133</v>
      </c>
      <c r="B61" t="s">
        <v>134</v>
      </c>
      <c r="C61" t="s">
        <v>117</v>
      </c>
      <c r="D61" t="s">
        <v>135</v>
      </c>
    </row>
    <row r="62" spans="1:5" ht="18.75">
      <c r="A62" s="2" t="s">
        <v>136</v>
      </c>
      <c r="B62" t="s">
        <v>137</v>
      </c>
      <c r="C62" t="s">
        <v>138</v>
      </c>
    </row>
    <row r="63" spans="1:5" ht="18.75">
      <c r="A63" s="2" t="s">
        <v>139</v>
      </c>
      <c r="B63" t="s">
        <v>140</v>
      </c>
      <c r="C63" t="s">
        <v>138</v>
      </c>
    </row>
    <row r="64" spans="1:5" ht="18.75">
      <c r="A64" s="2" t="s">
        <v>141</v>
      </c>
      <c r="B64" t="s">
        <v>142</v>
      </c>
      <c r="C64" t="s">
        <v>117</v>
      </c>
      <c r="D64" t="s">
        <v>132</v>
      </c>
    </row>
    <row r="65" spans="1:4" ht="18.75">
      <c r="A65" s="2" t="s">
        <v>143</v>
      </c>
      <c r="B65" t="s">
        <v>144</v>
      </c>
      <c r="C65" t="s">
        <v>145</v>
      </c>
      <c r="D65" t="s">
        <v>67</v>
      </c>
    </row>
    <row r="66" spans="1:4" ht="18.75">
      <c r="A66" s="2" t="s">
        <v>146</v>
      </c>
      <c r="B66" t="s">
        <v>147</v>
      </c>
      <c r="C66" t="s">
        <v>17</v>
      </c>
    </row>
    <row r="67" spans="1:4" ht="18.75">
      <c r="A67" s="2" t="s">
        <v>1</v>
      </c>
    </row>
    <row r="68" spans="1:4" ht="18.75">
      <c r="A68" s="1" t="s">
        <v>2</v>
      </c>
    </row>
    <row r="69" spans="1:4" ht="18.75">
      <c r="A69" s="1" t="s">
        <v>148</v>
      </c>
      <c r="B69" t="s">
        <v>13</v>
      </c>
    </row>
    <row r="70" spans="1:4" ht="18.75">
      <c r="A70" s="1" t="s">
        <v>149</v>
      </c>
      <c r="B70" t="s">
        <v>150</v>
      </c>
    </row>
    <row r="71" spans="1:4" ht="18.75">
      <c r="A71" s="2" t="s">
        <v>151</v>
      </c>
      <c r="B71" t="s">
        <v>152</v>
      </c>
    </row>
    <row r="72" spans="1:4" ht="18.75">
      <c r="A72" s="1" t="s">
        <v>153</v>
      </c>
      <c r="B72" t="s">
        <v>154</v>
      </c>
      <c r="C72" t="s">
        <v>155</v>
      </c>
    </row>
    <row r="73" spans="1:4" ht="18.75">
      <c r="A73" s="1" t="s">
        <v>156</v>
      </c>
      <c r="B73" t="s">
        <v>155</v>
      </c>
    </row>
    <row r="74" spans="1:4" ht="18.75">
      <c r="A74" s="1" t="s">
        <v>157</v>
      </c>
      <c r="B74" t="s">
        <v>158</v>
      </c>
    </row>
    <row r="75" spans="1:4" ht="18.75">
      <c r="A75" s="1" t="s">
        <v>159</v>
      </c>
      <c r="B75" t="s">
        <v>158</v>
      </c>
    </row>
    <row r="76" spans="1:4" ht="18.75">
      <c r="A76" s="1" t="s">
        <v>160</v>
      </c>
      <c r="B76" t="s">
        <v>161</v>
      </c>
    </row>
    <row r="77" spans="1:4" ht="18.75">
      <c r="A77" s="1" t="s">
        <v>162</v>
      </c>
      <c r="B77" t="s">
        <v>67</v>
      </c>
    </row>
    <row r="78" spans="1:4" ht="18.75">
      <c r="A78" s="1" t="s">
        <v>163</v>
      </c>
      <c r="B78" t="s">
        <v>164</v>
      </c>
    </row>
    <row r="79" spans="1:4" ht="18.75">
      <c r="A79" s="1" t="s">
        <v>165</v>
      </c>
      <c r="B79" t="s">
        <v>166</v>
      </c>
    </row>
    <row r="80" spans="1:4" ht="18.75">
      <c r="A80" s="1" t="s">
        <v>167</v>
      </c>
      <c r="B80" t="s">
        <v>168</v>
      </c>
    </row>
    <row r="81" spans="1:2" ht="18.75">
      <c r="A81" s="1" t="s">
        <v>169</v>
      </c>
      <c r="B81" t="s">
        <v>170</v>
      </c>
    </row>
    <row r="82" spans="1:2" ht="18.75">
      <c r="A82" s="1" t="s">
        <v>171</v>
      </c>
      <c r="B82" t="s">
        <v>172</v>
      </c>
    </row>
    <row r="83" spans="1:2" ht="18.75">
      <c r="A83" s="1" t="s">
        <v>173</v>
      </c>
      <c r="B83" t="s">
        <v>174</v>
      </c>
    </row>
    <row r="84" spans="1:2" ht="18.75">
      <c r="A84" s="2" t="s">
        <v>175</v>
      </c>
      <c r="B84" t="s">
        <v>176</v>
      </c>
    </row>
    <row r="85" spans="1:2" ht="18.75">
      <c r="A85" s="1" t="s">
        <v>177</v>
      </c>
      <c r="B85" t="s">
        <v>155</v>
      </c>
    </row>
    <row r="86" spans="1:2" ht="18.75">
      <c r="A86" s="1" t="s">
        <v>178</v>
      </c>
      <c r="B86" t="s">
        <v>179</v>
      </c>
    </row>
    <row r="87" spans="1:2" ht="18.75">
      <c r="A87" s="2"/>
    </row>
    <row r="88" spans="1:2" ht="18.75">
      <c r="A88" s="2"/>
    </row>
    <row r="89" spans="1:2" ht="18.75">
      <c r="A89" s="1" t="s">
        <v>180</v>
      </c>
      <c r="B89" t="s">
        <v>13</v>
      </c>
    </row>
    <row r="90" spans="1:2" ht="18.75">
      <c r="A90" s="1" t="s">
        <v>181</v>
      </c>
      <c r="B90" t="s">
        <v>84</v>
      </c>
    </row>
    <row r="91" spans="1:2" ht="18.75">
      <c r="A91" s="1" t="s">
        <v>182</v>
      </c>
      <c r="B91" t="s">
        <v>183</v>
      </c>
    </row>
    <row r="92" spans="1:2" ht="18.75">
      <c r="A92" s="1" t="s">
        <v>184</v>
      </c>
      <c r="B92" t="s">
        <v>185</v>
      </c>
    </row>
    <row r="93" spans="1:2" ht="18.75">
      <c r="A93" s="1" t="s">
        <v>186</v>
      </c>
      <c r="B93" t="s">
        <v>185</v>
      </c>
    </row>
    <row r="94" spans="1:2" ht="18.75">
      <c r="A94" s="1" t="s">
        <v>187</v>
      </c>
      <c r="B94" t="s">
        <v>84</v>
      </c>
    </row>
    <row r="95" spans="1:2" ht="18.75">
      <c r="A95" s="1" t="s">
        <v>188</v>
      </c>
      <c r="B95" t="s">
        <v>189</v>
      </c>
    </row>
    <row r="96" spans="1:2" ht="18.75">
      <c r="A96" s="1" t="s">
        <v>190</v>
      </c>
      <c r="B96" t="s">
        <v>191</v>
      </c>
    </row>
    <row r="97" spans="1:3" ht="18.75">
      <c r="A97" s="1" t="s">
        <v>192</v>
      </c>
      <c r="B97" t="s">
        <v>191</v>
      </c>
    </row>
    <row r="98" spans="1:3" ht="18.75">
      <c r="A98" s="1" t="s">
        <v>193</v>
      </c>
      <c r="B98" t="s">
        <v>84</v>
      </c>
    </row>
    <row r="99" spans="1:3" ht="18.75">
      <c r="A99" s="1" t="s">
        <v>194</v>
      </c>
      <c r="B99" t="s">
        <v>195</v>
      </c>
    </row>
    <row r="100" spans="1:3" ht="18.75">
      <c r="A100" s="1" t="s">
        <v>196</v>
      </c>
      <c r="B100" t="s">
        <v>189</v>
      </c>
    </row>
    <row r="101" spans="1:3" ht="18.75">
      <c r="A101" s="1" t="s">
        <v>197</v>
      </c>
      <c r="B101" t="s">
        <v>189</v>
      </c>
    </row>
    <row r="102" spans="1:3" ht="18.75">
      <c r="A102" s="1" t="s">
        <v>198</v>
      </c>
      <c r="B102" t="s">
        <v>189</v>
      </c>
    </row>
    <row r="103" spans="1:3" ht="18.75">
      <c r="A103" s="1" t="s">
        <v>199</v>
      </c>
      <c r="B103" t="s">
        <v>200</v>
      </c>
    </row>
    <row r="104" spans="1:3" ht="18.75">
      <c r="A104" s="1" t="s">
        <v>201</v>
      </c>
      <c r="B104" t="s">
        <v>200</v>
      </c>
    </row>
    <row r="105" spans="1:3" ht="18.75">
      <c r="A105" s="1" t="s">
        <v>202</v>
      </c>
      <c r="B105" t="s">
        <v>84</v>
      </c>
    </row>
    <row r="106" spans="1:3" ht="18.75">
      <c r="A106" s="1" t="s">
        <v>203</v>
      </c>
      <c r="B106" t="s">
        <v>204</v>
      </c>
    </row>
    <row r="107" spans="1:3" ht="18.75">
      <c r="A107" s="1" t="s">
        <v>205</v>
      </c>
      <c r="B107" t="s">
        <v>72</v>
      </c>
    </row>
    <row r="108" spans="1:3" ht="18.75">
      <c r="A108" s="2" t="s">
        <v>206</v>
      </c>
      <c r="B108" t="s">
        <v>207</v>
      </c>
      <c r="C108" t="s">
        <v>208</v>
      </c>
    </row>
    <row r="109" spans="1:3" ht="18.75">
      <c r="A109" s="2" t="s">
        <v>209</v>
      </c>
      <c r="B109" t="s">
        <v>208</v>
      </c>
    </row>
    <row r="110" spans="1:3" ht="18.75">
      <c r="A110" s="2" t="s">
        <v>210</v>
      </c>
      <c r="B110" t="s">
        <v>208</v>
      </c>
    </row>
    <row r="111" spans="1:3" ht="18.75">
      <c r="A111" s="2" t="s">
        <v>211</v>
      </c>
      <c r="B111" t="s">
        <v>212</v>
      </c>
      <c r="C111" t="s">
        <v>208</v>
      </c>
    </row>
    <row r="112" spans="1:3" ht="18.75">
      <c r="A112" s="2" t="s">
        <v>213</v>
      </c>
      <c r="B112" t="s">
        <v>214</v>
      </c>
      <c r="C112" t="s">
        <v>208</v>
      </c>
    </row>
    <row r="113" spans="1:3" ht="18.75">
      <c r="A113" s="2" t="s">
        <v>215</v>
      </c>
      <c r="B113" t="s">
        <v>208</v>
      </c>
    </row>
    <row r="114" spans="1:3" ht="18.75">
      <c r="A114" s="2" t="s">
        <v>216</v>
      </c>
      <c r="B114" t="s">
        <v>208</v>
      </c>
    </row>
    <row r="115" spans="1:3" ht="18.75">
      <c r="A115" s="2" t="s">
        <v>217</v>
      </c>
      <c r="B115" t="s">
        <v>208</v>
      </c>
    </row>
    <row r="116" spans="1:3" ht="18.75">
      <c r="A116" s="2" t="s">
        <v>218</v>
      </c>
      <c r="B116" t="s">
        <v>219</v>
      </c>
    </row>
    <row r="117" spans="1:3" ht="18.75">
      <c r="A117" s="2" t="s">
        <v>220</v>
      </c>
      <c r="B117" t="s">
        <v>208</v>
      </c>
    </row>
    <row r="118" spans="1:3" ht="18.75">
      <c r="A118" s="2" t="s">
        <v>221</v>
      </c>
      <c r="B118" t="s">
        <v>208</v>
      </c>
    </row>
    <row r="119" spans="1:3" ht="18.75">
      <c r="A119" s="2" t="s">
        <v>222</v>
      </c>
      <c r="B119" t="s">
        <v>208</v>
      </c>
    </row>
    <row r="120" spans="1:3" ht="18.75">
      <c r="A120" s="2" t="s">
        <v>223</v>
      </c>
      <c r="B120" t="s">
        <v>208</v>
      </c>
    </row>
    <row r="121" spans="1:3" ht="18.75">
      <c r="A121" s="2" t="s">
        <v>224</v>
      </c>
      <c r="B121" t="s">
        <v>208</v>
      </c>
    </row>
    <row r="122" spans="1:3" ht="18.75">
      <c r="A122" s="2" t="s">
        <v>225</v>
      </c>
      <c r="B122" t="s">
        <v>208</v>
      </c>
    </row>
    <row r="123" spans="1:3" ht="18.75">
      <c r="A123" s="2" t="s">
        <v>226</v>
      </c>
      <c r="B123" t="s">
        <v>227</v>
      </c>
    </row>
    <row r="124" spans="1:3" ht="18.75">
      <c r="A124" s="1"/>
    </row>
    <row r="125" spans="1:3" ht="18.75">
      <c r="A125" s="1" t="s">
        <v>228</v>
      </c>
      <c r="B125" t="s">
        <v>13</v>
      </c>
    </row>
    <row r="126" spans="1:3" ht="18.75">
      <c r="A126" s="1" t="s">
        <v>229</v>
      </c>
      <c r="B126" t="s">
        <v>7</v>
      </c>
      <c r="C126" t="s">
        <v>230</v>
      </c>
    </row>
    <row r="127" spans="1:3" ht="18.75">
      <c r="A127" s="1" t="s">
        <v>231</v>
      </c>
      <c r="B127" t="s">
        <v>7</v>
      </c>
      <c r="C127" t="s">
        <v>232</v>
      </c>
    </row>
    <row r="128" spans="1:3" ht="18.75">
      <c r="A128" s="2" t="s">
        <v>233</v>
      </c>
      <c r="B128" t="s">
        <v>7</v>
      </c>
      <c r="C128" t="s">
        <v>234</v>
      </c>
    </row>
    <row r="129" spans="1:3" ht="18.75">
      <c r="A129" s="1" t="s">
        <v>235</v>
      </c>
      <c r="B129" t="s">
        <v>7</v>
      </c>
      <c r="C129" t="s">
        <v>234</v>
      </c>
    </row>
    <row r="130" spans="1:3" ht="18.75">
      <c r="A130" s="1" t="s">
        <v>236</v>
      </c>
      <c r="B130" t="s">
        <v>7</v>
      </c>
      <c r="C130" t="s">
        <v>232</v>
      </c>
    </row>
    <row r="131" spans="1:3" ht="18.75">
      <c r="A131" s="1" t="s">
        <v>237</v>
      </c>
      <c r="B131" t="s">
        <v>7</v>
      </c>
      <c r="C131" t="s">
        <v>238</v>
      </c>
    </row>
    <row r="132" spans="1:3" ht="18.75">
      <c r="A132" s="1" t="s">
        <v>239</v>
      </c>
      <c r="B132" t="s">
        <v>7</v>
      </c>
      <c r="C132" t="s">
        <v>240</v>
      </c>
    </row>
    <row r="133" spans="1:3" ht="18.75">
      <c r="A133" s="1" t="s">
        <v>241</v>
      </c>
      <c r="B133" t="s">
        <v>7</v>
      </c>
      <c r="C133" t="s">
        <v>242</v>
      </c>
    </row>
    <row r="134" spans="1:3" ht="18.75">
      <c r="A134" s="2" t="s">
        <v>243</v>
      </c>
      <c r="B134" t="s">
        <v>244</v>
      </c>
    </row>
    <row r="135" spans="1:3" ht="18.75">
      <c r="A135" s="2" t="s">
        <v>245</v>
      </c>
      <c r="B135" t="s">
        <v>246</v>
      </c>
    </row>
    <row r="136" spans="1:3" ht="18.75">
      <c r="A136" s="2" t="s">
        <v>247</v>
      </c>
      <c r="B136" t="s">
        <v>248</v>
      </c>
    </row>
    <row r="137" spans="1:3" ht="18.75">
      <c r="A137" s="2" t="s">
        <v>249</v>
      </c>
      <c r="B137" t="s">
        <v>248</v>
      </c>
    </row>
    <row r="138" spans="1:3" ht="18.75">
      <c r="A138" s="2" t="s">
        <v>250</v>
      </c>
      <c r="B138" t="s">
        <v>227</v>
      </c>
    </row>
    <row r="139" spans="1:3" ht="18.75">
      <c r="A139" s="2" t="s">
        <v>251</v>
      </c>
      <c r="B139" t="s">
        <v>248</v>
      </c>
    </row>
    <row r="140" spans="1:3" ht="18.75">
      <c r="A140" s="2" t="s">
        <v>252</v>
      </c>
      <c r="B140" t="s">
        <v>227</v>
      </c>
    </row>
    <row r="141" spans="1:3" ht="18.75">
      <c r="A141" s="2" t="s">
        <v>253</v>
      </c>
      <c r="B141" t="s">
        <v>227</v>
      </c>
    </row>
    <row r="142" spans="1:3" ht="18.75">
      <c r="A142" s="2" t="s">
        <v>254</v>
      </c>
      <c r="B142" t="s">
        <v>227</v>
      </c>
    </row>
    <row r="143" spans="1:3" ht="18.75">
      <c r="A143" s="2" t="s">
        <v>255</v>
      </c>
      <c r="B143" t="s">
        <v>244</v>
      </c>
    </row>
    <row r="144" spans="1:3" ht="18.75">
      <c r="A144" s="2" t="s">
        <v>256</v>
      </c>
      <c r="B144" t="s">
        <v>244</v>
      </c>
    </row>
    <row r="145" spans="1:2" ht="18.75">
      <c r="A145" s="2" t="s">
        <v>257</v>
      </c>
      <c r="B145" t="s">
        <v>248</v>
      </c>
    </row>
    <row r="146" spans="1:2" ht="18.75">
      <c r="A146" s="2" t="s">
        <v>258</v>
      </c>
      <c r="B146" t="s">
        <v>227</v>
      </c>
    </row>
    <row r="147" spans="1:2" ht="18.75">
      <c r="A147" s="2" t="s">
        <v>259</v>
      </c>
      <c r="B147" t="s">
        <v>248</v>
      </c>
    </row>
    <row r="148" spans="1:2" ht="18.75">
      <c r="A148" s="2" t="s">
        <v>260</v>
      </c>
      <c r="B148" t="s">
        <v>248</v>
      </c>
    </row>
    <row r="149" spans="1:2" ht="18.75">
      <c r="A149" s="2" t="s">
        <v>261</v>
      </c>
      <c r="B149" t="s">
        <v>248</v>
      </c>
    </row>
    <row r="150" spans="1:2" ht="18.75">
      <c r="A150" s="2" t="s">
        <v>262</v>
      </c>
      <c r="B150" t="s">
        <v>227</v>
      </c>
    </row>
    <row r="151" spans="1:2" ht="18.75">
      <c r="A151" s="2" t="s">
        <v>263</v>
      </c>
      <c r="B151" t="s">
        <v>248</v>
      </c>
    </row>
    <row r="152" spans="1:2" ht="18.75">
      <c r="A152" s="2" t="s">
        <v>264</v>
      </c>
      <c r="B152" t="s">
        <v>227</v>
      </c>
    </row>
    <row r="153" spans="1:2" ht="18.75">
      <c r="A153" s="2" t="s">
        <v>265</v>
      </c>
      <c r="B153" t="s">
        <v>227</v>
      </c>
    </row>
  </sheetData>
  <phoneticPr fontId="4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2"/>
  <sheetViews>
    <sheetView tabSelected="1" view="pageBreakPreview" topLeftCell="A139" zoomScaleNormal="70" zoomScaleSheetLayoutView="100" workbookViewId="0">
      <selection activeCell="A146" sqref="A146:C146"/>
    </sheetView>
  </sheetViews>
  <sheetFormatPr defaultRowHeight="18.75"/>
  <cols>
    <col min="1" max="1" width="7.5703125" style="2" customWidth="1"/>
    <col min="2" max="2" width="25" style="46" customWidth="1"/>
    <col min="3" max="3" width="45.140625" style="18" customWidth="1"/>
    <col min="4" max="4" width="10.28515625" style="16" customWidth="1"/>
    <col min="5" max="5" width="43.7109375" style="51" customWidth="1"/>
    <col min="6" max="6" width="19.28515625" style="21" customWidth="1"/>
    <col min="7" max="7" width="32.140625" customWidth="1"/>
    <col min="8" max="8" width="31" style="9" customWidth="1"/>
    <col min="9" max="9" width="11.140625" customWidth="1"/>
  </cols>
  <sheetData>
    <row r="1" spans="1:30" s="4" customFormat="1" ht="26.25" customHeight="1">
      <c r="A1" s="3"/>
      <c r="B1" s="42"/>
      <c r="C1" s="17"/>
      <c r="D1" s="52"/>
      <c r="E1" s="47"/>
      <c r="F1" s="22"/>
      <c r="G1" s="7" t="s">
        <v>273</v>
      </c>
      <c r="H1" s="8"/>
    </row>
    <row r="2" spans="1:30" s="4" customFormat="1" ht="25.5" customHeight="1">
      <c r="A2" s="3"/>
      <c r="B2" s="42"/>
      <c r="C2" s="17"/>
      <c r="D2" s="52"/>
      <c r="E2" s="48"/>
      <c r="F2" s="23"/>
      <c r="G2" s="7"/>
      <c r="H2" s="8"/>
    </row>
    <row r="3" spans="1:30" ht="61.5" customHeight="1">
      <c r="A3" s="62" t="s">
        <v>266</v>
      </c>
      <c r="B3" s="62" t="s">
        <v>267</v>
      </c>
      <c r="C3" s="62" t="s">
        <v>268</v>
      </c>
      <c r="D3" s="71" t="s">
        <v>269</v>
      </c>
      <c r="E3" s="62" t="s">
        <v>270</v>
      </c>
      <c r="F3" s="62" t="s">
        <v>271</v>
      </c>
      <c r="G3" s="62" t="s">
        <v>272</v>
      </c>
      <c r="H3" s="6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.75" customHeight="1">
      <c r="A4" s="62">
        <v>1</v>
      </c>
      <c r="B4" s="62">
        <v>2</v>
      </c>
      <c r="C4" s="62">
        <v>3</v>
      </c>
      <c r="D4" s="72">
        <v>4</v>
      </c>
      <c r="E4" s="62">
        <v>5</v>
      </c>
      <c r="F4" s="62">
        <v>6</v>
      </c>
      <c r="G4" s="62">
        <v>7</v>
      </c>
      <c r="H4" s="6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26" customFormat="1" ht="40.5" customHeight="1">
      <c r="A5" s="31">
        <v>1</v>
      </c>
      <c r="B5" s="32" t="s">
        <v>276</v>
      </c>
      <c r="C5" s="32" t="s">
        <v>277</v>
      </c>
      <c r="D5" s="54">
        <v>7.0377000000000001</v>
      </c>
      <c r="E5" s="33" t="s">
        <v>274</v>
      </c>
      <c r="F5" s="32" t="s">
        <v>275</v>
      </c>
      <c r="G5" s="32" t="s">
        <v>278</v>
      </c>
      <c r="J5" s="37"/>
    </row>
    <row r="6" spans="1:30" s="26" customFormat="1" ht="42" customHeight="1">
      <c r="A6" s="31">
        <v>2</v>
      </c>
      <c r="B6" s="32" t="s">
        <v>279</v>
      </c>
      <c r="C6" s="32" t="s">
        <v>277</v>
      </c>
      <c r="D6" s="54">
        <v>6.9673999999999996</v>
      </c>
      <c r="E6" s="33" t="s">
        <v>274</v>
      </c>
      <c r="F6" s="32" t="s">
        <v>275</v>
      </c>
      <c r="G6" s="32" t="s">
        <v>280</v>
      </c>
      <c r="J6" s="37"/>
    </row>
    <row r="7" spans="1:30" s="26" customFormat="1" ht="42" customHeight="1">
      <c r="A7" s="31">
        <v>3</v>
      </c>
      <c r="B7" s="32" t="s">
        <v>281</v>
      </c>
      <c r="C7" s="32" t="s">
        <v>277</v>
      </c>
      <c r="D7" s="54">
        <v>0.95909999999999995</v>
      </c>
      <c r="E7" s="33" t="s">
        <v>274</v>
      </c>
      <c r="F7" s="32" t="s">
        <v>275</v>
      </c>
      <c r="G7" s="32" t="s">
        <v>275</v>
      </c>
      <c r="J7" s="37"/>
    </row>
    <row r="8" spans="1:30" s="26" customFormat="1" ht="43.5" customHeight="1">
      <c r="A8" s="31">
        <v>4</v>
      </c>
      <c r="B8" s="32" t="s">
        <v>282</v>
      </c>
      <c r="C8" s="32" t="s">
        <v>277</v>
      </c>
      <c r="D8" s="54">
        <v>0.66410000000000002</v>
      </c>
      <c r="E8" s="33" t="s">
        <v>274</v>
      </c>
      <c r="F8" s="32" t="s">
        <v>275</v>
      </c>
      <c r="G8" s="32" t="s">
        <v>275</v>
      </c>
      <c r="J8" s="37"/>
    </row>
    <row r="9" spans="1:30" s="26" customFormat="1" ht="41.25" customHeight="1">
      <c r="A9" s="31">
        <v>5</v>
      </c>
      <c r="B9" s="32" t="s">
        <v>283</v>
      </c>
      <c r="C9" s="32" t="s">
        <v>277</v>
      </c>
      <c r="D9" s="54">
        <v>0.46279999999999999</v>
      </c>
      <c r="E9" s="33" t="s">
        <v>274</v>
      </c>
      <c r="F9" s="32" t="s">
        <v>275</v>
      </c>
      <c r="G9" s="32" t="s">
        <v>275</v>
      </c>
      <c r="J9" s="37"/>
    </row>
    <row r="10" spans="1:30" s="26" customFormat="1" ht="39.75" customHeight="1">
      <c r="A10" s="31">
        <v>6</v>
      </c>
      <c r="B10" s="32" t="s">
        <v>284</v>
      </c>
      <c r="C10" s="32" t="s">
        <v>277</v>
      </c>
      <c r="D10" s="54">
        <v>0.97540000000000004</v>
      </c>
      <c r="E10" s="33" t="s">
        <v>274</v>
      </c>
      <c r="F10" s="32" t="s">
        <v>275</v>
      </c>
      <c r="G10" s="32" t="s">
        <v>275</v>
      </c>
      <c r="J10" s="37"/>
    </row>
    <row r="11" spans="1:30" s="26" customFormat="1" ht="42.75" customHeight="1">
      <c r="A11" s="31">
        <v>7</v>
      </c>
      <c r="B11" s="32" t="s">
        <v>285</v>
      </c>
      <c r="C11" s="32" t="s">
        <v>277</v>
      </c>
      <c r="D11" s="54">
        <v>8.0391999999999992</v>
      </c>
      <c r="E11" s="33" t="s">
        <v>274</v>
      </c>
      <c r="F11" s="32" t="s">
        <v>275</v>
      </c>
      <c r="G11" s="32" t="s">
        <v>286</v>
      </c>
      <c r="J11" s="37"/>
    </row>
    <row r="12" spans="1:30" s="26" customFormat="1" ht="43.5" customHeight="1">
      <c r="A12" s="31">
        <v>8</v>
      </c>
      <c r="B12" s="32" t="s">
        <v>287</v>
      </c>
      <c r="C12" s="32" t="s">
        <v>277</v>
      </c>
      <c r="D12" s="54">
        <v>8.8190000000000008</v>
      </c>
      <c r="E12" s="33" t="s">
        <v>274</v>
      </c>
      <c r="F12" s="32" t="s">
        <v>275</v>
      </c>
      <c r="G12" s="32" t="s">
        <v>275</v>
      </c>
      <c r="J12" s="37"/>
    </row>
    <row r="13" spans="1:30" s="26" customFormat="1" ht="43.5" customHeight="1">
      <c r="A13" s="31">
        <v>9</v>
      </c>
      <c r="B13" s="32" t="s">
        <v>288</v>
      </c>
      <c r="C13" s="32" t="s">
        <v>277</v>
      </c>
      <c r="D13" s="64">
        <v>3.4</v>
      </c>
      <c r="E13" s="33" t="s">
        <v>274</v>
      </c>
      <c r="F13" s="32" t="s">
        <v>275</v>
      </c>
      <c r="G13" s="32" t="s">
        <v>275</v>
      </c>
      <c r="J13" s="38"/>
    </row>
    <row r="14" spans="1:30" s="26" customFormat="1" ht="44.25" customHeight="1">
      <c r="A14" s="31">
        <v>10</v>
      </c>
      <c r="B14" s="32" t="s">
        <v>289</v>
      </c>
      <c r="C14" s="32" t="s">
        <v>277</v>
      </c>
      <c r="D14" s="64">
        <v>0.78100000000000003</v>
      </c>
      <c r="E14" s="33" t="s">
        <v>274</v>
      </c>
      <c r="F14" s="32" t="s">
        <v>275</v>
      </c>
      <c r="G14" s="32" t="s">
        <v>290</v>
      </c>
      <c r="J14" s="38"/>
    </row>
    <row r="15" spans="1:30" s="26" customFormat="1" ht="42.75" customHeight="1">
      <c r="A15" s="31">
        <v>11</v>
      </c>
      <c r="B15" s="32" t="s">
        <v>291</v>
      </c>
      <c r="C15" s="32" t="s">
        <v>277</v>
      </c>
      <c r="D15" s="64">
        <v>0.49990000000000001</v>
      </c>
      <c r="E15" s="33" t="s">
        <v>274</v>
      </c>
      <c r="F15" s="32" t="s">
        <v>275</v>
      </c>
      <c r="G15" s="32" t="s">
        <v>275</v>
      </c>
      <c r="J15" s="38"/>
    </row>
    <row r="16" spans="1:30" s="26" customFormat="1" ht="44.25" customHeight="1">
      <c r="A16" s="31">
        <v>12</v>
      </c>
      <c r="B16" s="32" t="s">
        <v>292</v>
      </c>
      <c r="C16" s="32" t="s">
        <v>277</v>
      </c>
      <c r="D16" s="64">
        <v>0.79979999999999996</v>
      </c>
      <c r="E16" s="33" t="s">
        <v>274</v>
      </c>
      <c r="F16" s="32" t="s">
        <v>275</v>
      </c>
      <c r="G16" s="32" t="s">
        <v>275</v>
      </c>
      <c r="J16" s="38"/>
    </row>
    <row r="17" spans="1:10" s="26" customFormat="1" ht="44.25" customHeight="1">
      <c r="A17" s="31">
        <v>13</v>
      </c>
      <c r="B17" s="32" t="s">
        <v>293</v>
      </c>
      <c r="C17" s="32" t="s">
        <v>277</v>
      </c>
      <c r="D17" s="64">
        <v>0.35270000000000001</v>
      </c>
      <c r="E17" s="33" t="s">
        <v>274</v>
      </c>
      <c r="F17" s="32" t="s">
        <v>275</v>
      </c>
      <c r="G17" s="32" t="s">
        <v>275</v>
      </c>
      <c r="J17" s="38"/>
    </row>
    <row r="18" spans="1:10" s="26" customFormat="1" ht="41.25" customHeight="1">
      <c r="A18" s="31">
        <v>14</v>
      </c>
      <c r="B18" s="32" t="s">
        <v>294</v>
      </c>
      <c r="C18" s="32" t="s">
        <v>277</v>
      </c>
      <c r="D18" s="64">
        <v>0.96009999999999995</v>
      </c>
      <c r="E18" s="33" t="s">
        <v>274</v>
      </c>
      <c r="F18" s="32" t="s">
        <v>275</v>
      </c>
      <c r="G18" s="32" t="s">
        <v>275</v>
      </c>
      <c r="J18" s="38"/>
    </row>
    <row r="19" spans="1:10" s="26" customFormat="1" ht="41.25" customHeight="1">
      <c r="A19" s="31">
        <v>15</v>
      </c>
      <c r="B19" s="31" t="s">
        <v>295</v>
      </c>
      <c r="C19" s="32" t="s">
        <v>277</v>
      </c>
      <c r="D19" s="54">
        <v>10.245699999999999</v>
      </c>
      <c r="E19" s="33" t="s">
        <v>274</v>
      </c>
      <c r="F19" s="32" t="s">
        <v>275</v>
      </c>
      <c r="G19" s="32" t="s">
        <v>275</v>
      </c>
      <c r="J19" s="39"/>
    </row>
    <row r="20" spans="1:10" s="26" customFormat="1" ht="41.25" customHeight="1">
      <c r="A20" s="31">
        <v>16</v>
      </c>
      <c r="B20" s="31" t="s">
        <v>296</v>
      </c>
      <c r="C20" s="32" t="s">
        <v>277</v>
      </c>
      <c r="D20" s="54">
        <v>22.142499999999998</v>
      </c>
      <c r="E20" s="33" t="s">
        <v>274</v>
      </c>
      <c r="F20" s="32" t="s">
        <v>275</v>
      </c>
      <c r="G20" s="32" t="s">
        <v>275</v>
      </c>
      <c r="J20" s="39"/>
    </row>
    <row r="21" spans="1:10" s="26" customFormat="1" ht="41.25" customHeight="1">
      <c r="A21" s="31">
        <v>17</v>
      </c>
      <c r="B21" s="31" t="s">
        <v>297</v>
      </c>
      <c r="C21" s="32" t="s">
        <v>277</v>
      </c>
      <c r="D21" s="54">
        <v>13.928900000000001</v>
      </c>
      <c r="E21" s="33" t="s">
        <v>274</v>
      </c>
      <c r="F21" s="32" t="s">
        <v>275</v>
      </c>
      <c r="G21" s="32" t="s">
        <v>275</v>
      </c>
      <c r="J21" s="39"/>
    </row>
    <row r="22" spans="1:10" s="26" customFormat="1" ht="41.25" customHeight="1">
      <c r="A22" s="31">
        <v>18</v>
      </c>
      <c r="B22" s="31" t="s">
        <v>298</v>
      </c>
      <c r="C22" s="32" t="s">
        <v>277</v>
      </c>
      <c r="D22" s="54">
        <v>15.7638</v>
      </c>
      <c r="E22" s="33" t="s">
        <v>274</v>
      </c>
      <c r="F22" s="32" t="s">
        <v>275</v>
      </c>
      <c r="G22" s="32" t="s">
        <v>299</v>
      </c>
      <c r="J22" s="39"/>
    </row>
    <row r="23" spans="1:10" s="26" customFormat="1" ht="44.25" customHeight="1">
      <c r="A23" s="31">
        <v>19</v>
      </c>
      <c r="B23" s="31" t="s">
        <v>300</v>
      </c>
      <c r="C23" s="32" t="s">
        <v>277</v>
      </c>
      <c r="D23" s="54">
        <v>13.0342</v>
      </c>
      <c r="E23" s="33" t="s">
        <v>274</v>
      </c>
      <c r="F23" s="32" t="s">
        <v>275</v>
      </c>
      <c r="G23" s="32" t="s">
        <v>275</v>
      </c>
      <c r="J23" s="39"/>
    </row>
    <row r="24" spans="1:10" s="26" customFormat="1" ht="44.25" customHeight="1">
      <c r="A24" s="31">
        <v>20</v>
      </c>
      <c r="B24" s="31" t="s">
        <v>301</v>
      </c>
      <c r="C24" s="32" t="s">
        <v>277</v>
      </c>
      <c r="D24" s="54">
        <v>12.1114</v>
      </c>
      <c r="E24" s="33" t="s">
        <v>274</v>
      </c>
      <c r="F24" s="32" t="s">
        <v>275</v>
      </c>
      <c r="G24" s="32" t="s">
        <v>275</v>
      </c>
      <c r="J24" s="39"/>
    </row>
    <row r="25" spans="1:10" s="26" customFormat="1" ht="41.25" customHeight="1">
      <c r="A25" s="31">
        <v>21</v>
      </c>
      <c r="B25" s="31" t="s">
        <v>302</v>
      </c>
      <c r="C25" s="32" t="s">
        <v>277</v>
      </c>
      <c r="D25" s="54">
        <v>17.925000000000001</v>
      </c>
      <c r="E25" s="33" t="s">
        <v>274</v>
      </c>
      <c r="F25" s="32" t="s">
        <v>275</v>
      </c>
      <c r="G25" s="32" t="s">
        <v>303</v>
      </c>
      <c r="J25" s="39"/>
    </row>
    <row r="26" spans="1:10" s="26" customFormat="1" ht="29.25" customHeight="1">
      <c r="A26" s="74">
        <v>21</v>
      </c>
      <c r="B26" s="78" t="s">
        <v>304</v>
      </c>
      <c r="C26" s="79"/>
      <c r="D26" s="73">
        <f>SUM(D5:D25)</f>
        <v>145.86969999999999</v>
      </c>
      <c r="E26" s="33"/>
      <c r="F26" s="32"/>
      <c r="G26" s="32"/>
      <c r="H26" s="27"/>
      <c r="I26" s="27"/>
      <c r="J26" s="28"/>
    </row>
    <row r="27" spans="1:10" s="26" customFormat="1" ht="41.25" customHeight="1">
      <c r="A27" s="31">
        <v>1</v>
      </c>
      <c r="B27" s="32" t="s">
        <v>305</v>
      </c>
      <c r="C27" s="32" t="s">
        <v>306</v>
      </c>
      <c r="D27" s="54">
        <v>26.296299999999999</v>
      </c>
      <c r="E27" s="33" t="s">
        <v>274</v>
      </c>
      <c r="F27" s="32" t="s">
        <v>275</v>
      </c>
      <c r="G27" s="32" t="s">
        <v>275</v>
      </c>
      <c r="J27" s="37"/>
    </row>
    <row r="28" spans="1:10" s="26" customFormat="1" ht="41.25" customHeight="1">
      <c r="A28" s="31">
        <v>2</v>
      </c>
      <c r="B28" s="32" t="s">
        <v>307</v>
      </c>
      <c r="C28" s="32" t="s">
        <v>306</v>
      </c>
      <c r="D28" s="54">
        <v>12.9582</v>
      </c>
      <c r="E28" s="33" t="s">
        <v>274</v>
      </c>
      <c r="F28" s="32" t="s">
        <v>275</v>
      </c>
      <c r="G28" s="32" t="s">
        <v>275</v>
      </c>
      <c r="J28" s="37"/>
    </row>
    <row r="29" spans="1:10" s="26" customFormat="1" ht="41.25" customHeight="1">
      <c r="A29" s="31">
        <v>3</v>
      </c>
      <c r="B29" s="32" t="s">
        <v>308</v>
      </c>
      <c r="C29" s="32" t="s">
        <v>306</v>
      </c>
      <c r="D29" s="54">
        <v>1.2889999999999999</v>
      </c>
      <c r="E29" s="33" t="s">
        <v>309</v>
      </c>
      <c r="F29" s="32" t="s">
        <v>275</v>
      </c>
      <c r="G29" s="32" t="s">
        <v>275</v>
      </c>
      <c r="H29" s="34" t="s">
        <v>452</v>
      </c>
      <c r="J29" s="37"/>
    </row>
    <row r="30" spans="1:10" s="26" customFormat="1" ht="41.25" customHeight="1">
      <c r="A30" s="31">
        <v>4</v>
      </c>
      <c r="B30" s="32" t="s">
        <v>310</v>
      </c>
      <c r="C30" s="32" t="s">
        <v>306</v>
      </c>
      <c r="D30" s="54">
        <v>1.5</v>
      </c>
      <c r="E30" s="33" t="s">
        <v>311</v>
      </c>
      <c r="F30" s="32" t="s">
        <v>275</v>
      </c>
      <c r="G30" s="32" t="s">
        <v>275</v>
      </c>
      <c r="H30" s="34" t="s">
        <v>452</v>
      </c>
      <c r="J30" s="37"/>
    </row>
    <row r="31" spans="1:10" s="26" customFormat="1" ht="41.25" customHeight="1">
      <c r="A31" s="31">
        <v>5</v>
      </c>
      <c r="B31" s="32" t="s">
        <v>312</v>
      </c>
      <c r="C31" s="32" t="s">
        <v>306</v>
      </c>
      <c r="D31" s="54">
        <v>0.48180000000000001</v>
      </c>
      <c r="E31" s="33" t="s">
        <v>311</v>
      </c>
      <c r="F31" s="32" t="s">
        <v>275</v>
      </c>
      <c r="G31" s="32" t="s">
        <v>275</v>
      </c>
      <c r="H31" s="34" t="s">
        <v>453</v>
      </c>
      <c r="J31" s="37"/>
    </row>
    <row r="32" spans="1:10" s="26" customFormat="1" ht="42" customHeight="1">
      <c r="A32" s="31">
        <v>6</v>
      </c>
      <c r="B32" s="32" t="s">
        <v>313</v>
      </c>
      <c r="C32" s="32" t="s">
        <v>306</v>
      </c>
      <c r="D32" s="64">
        <v>4</v>
      </c>
      <c r="E32" s="33" t="s">
        <v>274</v>
      </c>
      <c r="F32" s="32" t="s">
        <v>275</v>
      </c>
      <c r="G32" s="32" t="s">
        <v>275</v>
      </c>
      <c r="J32" s="38"/>
    </row>
    <row r="33" spans="1:30" s="26" customFormat="1" ht="69" customHeight="1">
      <c r="A33" s="31">
        <v>7</v>
      </c>
      <c r="B33" s="65" t="s">
        <v>314</v>
      </c>
      <c r="C33" s="32" t="s">
        <v>306</v>
      </c>
      <c r="D33" s="64">
        <v>4.2173999999999996</v>
      </c>
      <c r="E33" s="33" t="s">
        <v>315</v>
      </c>
      <c r="F33" s="32" t="s">
        <v>447</v>
      </c>
      <c r="G33" s="32" t="s">
        <v>275</v>
      </c>
      <c r="J33" s="38"/>
    </row>
    <row r="34" spans="1:30" s="26" customFormat="1" ht="69" customHeight="1" thickBot="1">
      <c r="A34" s="31">
        <v>8</v>
      </c>
      <c r="B34" s="65" t="s">
        <v>316</v>
      </c>
      <c r="C34" s="32" t="s">
        <v>306</v>
      </c>
      <c r="D34" s="64">
        <v>15.8903</v>
      </c>
      <c r="E34" s="33" t="s">
        <v>315</v>
      </c>
      <c r="F34" s="32" t="s">
        <v>448</v>
      </c>
      <c r="G34" s="32" t="s">
        <v>275</v>
      </c>
      <c r="J34" s="38"/>
    </row>
    <row r="35" spans="1:30" s="30" customFormat="1" ht="26.25" customHeight="1" thickBot="1">
      <c r="A35" s="74">
        <v>8</v>
      </c>
      <c r="B35" s="78" t="s">
        <v>317</v>
      </c>
      <c r="C35" s="79"/>
      <c r="D35" s="73">
        <f>SUM(D27:D34)</f>
        <v>66.632999999999996</v>
      </c>
      <c r="E35" s="33"/>
      <c r="F35" s="32"/>
      <c r="G35" s="32"/>
      <c r="H35" s="27"/>
      <c r="I35" s="27"/>
      <c r="J35" s="2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s="26" customFormat="1" ht="47.25" customHeight="1" thickBot="1">
      <c r="A36" s="31">
        <v>1</v>
      </c>
      <c r="B36" s="32" t="s">
        <v>318</v>
      </c>
      <c r="C36" s="32" t="s">
        <v>319</v>
      </c>
      <c r="D36" s="54">
        <v>7.6669999999999998</v>
      </c>
      <c r="E36" s="33" t="s">
        <v>274</v>
      </c>
      <c r="F36" s="32" t="s">
        <v>275</v>
      </c>
      <c r="G36" s="32" t="s">
        <v>275</v>
      </c>
      <c r="J36" s="37"/>
    </row>
    <row r="37" spans="1:30" s="30" customFormat="1" ht="33" customHeight="1" thickBot="1">
      <c r="A37" s="74">
        <v>1</v>
      </c>
      <c r="B37" s="78" t="s">
        <v>320</v>
      </c>
      <c r="C37" s="79"/>
      <c r="D37" s="53">
        <v>7.6669999999999998</v>
      </c>
      <c r="E37" s="33"/>
      <c r="F37" s="32"/>
      <c r="G37" s="32"/>
      <c r="H37" s="27"/>
      <c r="I37" s="27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s="26" customFormat="1" ht="40.5" customHeight="1">
      <c r="A38" s="31">
        <v>1</v>
      </c>
      <c r="B38" s="32" t="s">
        <v>321</v>
      </c>
      <c r="C38" s="32" t="s">
        <v>322</v>
      </c>
      <c r="D38" s="54">
        <v>8.5530000000000008</v>
      </c>
      <c r="E38" s="33" t="s">
        <v>274</v>
      </c>
      <c r="F38" s="32" t="s">
        <v>275</v>
      </c>
      <c r="G38" s="32" t="s">
        <v>275</v>
      </c>
      <c r="J38" s="37"/>
    </row>
    <row r="39" spans="1:30" s="26" customFormat="1" ht="40.5" customHeight="1">
      <c r="A39" s="31">
        <v>2</v>
      </c>
      <c r="B39" s="32" t="s">
        <v>323</v>
      </c>
      <c r="C39" s="32" t="s">
        <v>322</v>
      </c>
      <c r="D39" s="54">
        <v>3.2702</v>
      </c>
      <c r="E39" s="33" t="s">
        <v>274</v>
      </c>
      <c r="F39" s="32" t="s">
        <v>275</v>
      </c>
      <c r="G39" s="32" t="s">
        <v>275</v>
      </c>
      <c r="J39" s="37"/>
    </row>
    <row r="40" spans="1:30" s="26" customFormat="1" ht="40.5" customHeight="1">
      <c r="A40" s="31">
        <v>3</v>
      </c>
      <c r="B40" s="32" t="s">
        <v>324</v>
      </c>
      <c r="C40" s="32" t="s">
        <v>322</v>
      </c>
      <c r="D40" s="54">
        <v>3.1657999999999999</v>
      </c>
      <c r="E40" s="33" t="s">
        <v>274</v>
      </c>
      <c r="F40" s="32" t="s">
        <v>275</v>
      </c>
      <c r="G40" s="32" t="s">
        <v>275</v>
      </c>
      <c r="J40" s="37"/>
    </row>
    <row r="41" spans="1:30" s="26" customFormat="1" ht="40.5" customHeight="1">
      <c r="A41" s="31">
        <v>4</v>
      </c>
      <c r="B41" s="32" t="s">
        <v>325</v>
      </c>
      <c r="C41" s="32" t="s">
        <v>322</v>
      </c>
      <c r="D41" s="54">
        <v>10.575200000000001</v>
      </c>
      <c r="E41" s="33" t="s">
        <v>274</v>
      </c>
      <c r="F41" s="32" t="s">
        <v>275</v>
      </c>
      <c r="G41" s="32" t="s">
        <v>275</v>
      </c>
      <c r="J41" s="37"/>
    </row>
    <row r="42" spans="1:30" s="26" customFormat="1" ht="40.5" customHeight="1">
      <c r="A42" s="31">
        <v>5</v>
      </c>
      <c r="B42" s="32" t="s">
        <v>326</v>
      </c>
      <c r="C42" s="32" t="s">
        <v>322</v>
      </c>
      <c r="D42" s="54">
        <v>2.1333000000000002</v>
      </c>
      <c r="E42" s="33" t="s">
        <v>274</v>
      </c>
      <c r="F42" s="32" t="s">
        <v>275</v>
      </c>
      <c r="G42" s="32" t="s">
        <v>275</v>
      </c>
      <c r="J42" s="37"/>
    </row>
    <row r="43" spans="1:30" s="26" customFormat="1" ht="40.5" customHeight="1">
      <c r="A43" s="31">
        <v>6</v>
      </c>
      <c r="B43" s="32" t="s">
        <v>327</v>
      </c>
      <c r="C43" s="32" t="s">
        <v>322</v>
      </c>
      <c r="D43" s="54">
        <v>7.9786999999999999</v>
      </c>
      <c r="E43" s="33" t="s">
        <v>274</v>
      </c>
      <c r="F43" s="32" t="s">
        <v>275</v>
      </c>
      <c r="G43" s="32" t="s">
        <v>275</v>
      </c>
      <c r="J43" s="37"/>
    </row>
    <row r="44" spans="1:30" s="26" customFormat="1" ht="40.5" customHeight="1">
      <c r="A44" s="31">
        <v>7</v>
      </c>
      <c r="B44" s="32" t="s">
        <v>328</v>
      </c>
      <c r="C44" s="32" t="s">
        <v>322</v>
      </c>
      <c r="D44" s="54">
        <v>11.547599999999999</v>
      </c>
      <c r="E44" s="33" t="s">
        <v>274</v>
      </c>
      <c r="F44" s="32" t="s">
        <v>275</v>
      </c>
      <c r="G44" s="32" t="s">
        <v>275</v>
      </c>
      <c r="J44" s="37"/>
    </row>
    <row r="45" spans="1:30" s="26" customFormat="1" ht="40.5" customHeight="1">
      <c r="A45" s="31">
        <v>8</v>
      </c>
      <c r="B45" s="32" t="s">
        <v>329</v>
      </c>
      <c r="C45" s="32" t="s">
        <v>322</v>
      </c>
      <c r="D45" s="54">
        <v>1.6405000000000001</v>
      </c>
      <c r="E45" s="33" t="s">
        <v>274</v>
      </c>
      <c r="F45" s="32" t="s">
        <v>275</v>
      </c>
      <c r="G45" s="32" t="s">
        <v>275</v>
      </c>
      <c r="J45" s="37"/>
    </row>
    <row r="46" spans="1:30" s="26" customFormat="1" ht="40.5" customHeight="1">
      <c r="A46" s="31">
        <v>9</v>
      </c>
      <c r="B46" s="32" t="s">
        <v>330</v>
      </c>
      <c r="C46" s="32" t="s">
        <v>322</v>
      </c>
      <c r="D46" s="54">
        <v>5.9162999999999997</v>
      </c>
      <c r="E46" s="33" t="s">
        <v>274</v>
      </c>
      <c r="F46" s="32" t="s">
        <v>275</v>
      </c>
      <c r="G46" s="32" t="s">
        <v>275</v>
      </c>
      <c r="J46" s="37"/>
    </row>
    <row r="47" spans="1:30" s="26" customFormat="1" ht="40.5" customHeight="1">
      <c r="A47" s="31">
        <v>10</v>
      </c>
      <c r="B47" s="32" t="s">
        <v>331</v>
      </c>
      <c r="C47" s="32" t="s">
        <v>322</v>
      </c>
      <c r="D47" s="54">
        <v>1.9865999999999999</v>
      </c>
      <c r="E47" s="33" t="s">
        <v>274</v>
      </c>
      <c r="F47" s="32" t="s">
        <v>275</v>
      </c>
      <c r="G47" s="32" t="s">
        <v>275</v>
      </c>
      <c r="J47" s="37"/>
    </row>
    <row r="48" spans="1:30" s="26" customFormat="1" ht="40.5" customHeight="1">
      <c r="A48" s="31">
        <v>11</v>
      </c>
      <c r="B48" s="32" t="s">
        <v>332</v>
      </c>
      <c r="C48" s="32" t="s">
        <v>322</v>
      </c>
      <c r="D48" s="54">
        <v>0.48820000000000002</v>
      </c>
      <c r="E48" s="33" t="s">
        <v>274</v>
      </c>
      <c r="F48" s="32" t="s">
        <v>275</v>
      </c>
      <c r="G48" s="32" t="s">
        <v>275</v>
      </c>
      <c r="J48" s="37"/>
    </row>
    <row r="49" spans="1:10" s="26" customFormat="1" ht="40.5" customHeight="1">
      <c r="A49" s="31">
        <v>12</v>
      </c>
      <c r="B49" s="32" t="s">
        <v>333</v>
      </c>
      <c r="C49" s="32" t="s">
        <v>322</v>
      </c>
      <c r="D49" s="54">
        <v>6.7758000000000003</v>
      </c>
      <c r="E49" s="33" t="s">
        <v>274</v>
      </c>
      <c r="F49" s="32" t="s">
        <v>275</v>
      </c>
      <c r="G49" s="32" t="s">
        <v>275</v>
      </c>
      <c r="J49" s="37"/>
    </row>
    <row r="50" spans="1:10" s="26" customFormat="1" ht="54" customHeight="1">
      <c r="A50" s="31">
        <v>13</v>
      </c>
      <c r="B50" s="32" t="s">
        <v>334</v>
      </c>
      <c r="C50" s="32" t="s">
        <v>322</v>
      </c>
      <c r="D50" s="64">
        <v>5.3585000000000003</v>
      </c>
      <c r="E50" s="33" t="s">
        <v>274</v>
      </c>
      <c r="F50" s="32" t="s">
        <v>275</v>
      </c>
      <c r="G50" s="32" t="s">
        <v>275</v>
      </c>
      <c r="J50" s="38"/>
    </row>
    <row r="51" spans="1:10" s="26" customFormat="1" ht="54" customHeight="1">
      <c r="A51" s="31">
        <v>14</v>
      </c>
      <c r="B51" s="32" t="s">
        <v>335</v>
      </c>
      <c r="C51" s="32" t="s">
        <v>322</v>
      </c>
      <c r="D51" s="64">
        <v>3.3557999999999999</v>
      </c>
      <c r="E51" s="33" t="s">
        <v>274</v>
      </c>
      <c r="F51" s="32" t="s">
        <v>275</v>
      </c>
      <c r="G51" s="32" t="s">
        <v>275</v>
      </c>
      <c r="J51" s="38"/>
    </row>
    <row r="52" spans="1:10" s="26" customFormat="1" ht="37.5" customHeight="1">
      <c r="A52" s="31">
        <v>15</v>
      </c>
      <c r="B52" s="32" t="s">
        <v>336</v>
      </c>
      <c r="C52" s="32" t="s">
        <v>322</v>
      </c>
      <c r="D52" s="64">
        <v>4.5750000000000002</v>
      </c>
      <c r="E52" s="33" t="s">
        <v>274</v>
      </c>
      <c r="F52" s="32" t="s">
        <v>275</v>
      </c>
      <c r="G52" s="32" t="s">
        <v>275</v>
      </c>
      <c r="J52" s="38"/>
    </row>
    <row r="53" spans="1:10" s="26" customFormat="1" ht="37.5" customHeight="1">
      <c r="A53" s="31">
        <v>16</v>
      </c>
      <c r="B53" s="32" t="s">
        <v>337</v>
      </c>
      <c r="C53" s="32" t="s">
        <v>322</v>
      </c>
      <c r="D53" s="64">
        <v>0.73109999999999997</v>
      </c>
      <c r="E53" s="33" t="s">
        <v>274</v>
      </c>
      <c r="F53" s="32" t="s">
        <v>275</v>
      </c>
      <c r="G53" s="32" t="s">
        <v>275</v>
      </c>
      <c r="J53" s="38"/>
    </row>
    <row r="54" spans="1:10" s="26" customFormat="1" ht="37.5" customHeight="1">
      <c r="A54" s="31">
        <v>17</v>
      </c>
      <c r="B54" s="32" t="s">
        <v>338</v>
      </c>
      <c r="C54" s="32" t="s">
        <v>322</v>
      </c>
      <c r="D54" s="64">
        <v>2.4969999999999999</v>
      </c>
      <c r="E54" s="33" t="s">
        <v>274</v>
      </c>
      <c r="F54" s="32" t="s">
        <v>275</v>
      </c>
      <c r="G54" s="32" t="s">
        <v>275</v>
      </c>
      <c r="J54" s="38"/>
    </row>
    <row r="55" spans="1:10" s="26" customFormat="1" ht="37.5" customHeight="1">
      <c r="A55" s="31">
        <v>18</v>
      </c>
      <c r="B55" s="31" t="s">
        <v>339</v>
      </c>
      <c r="C55" s="32" t="s">
        <v>322</v>
      </c>
      <c r="D55" s="54">
        <v>2.4744999999999999</v>
      </c>
      <c r="E55" s="33" t="s">
        <v>274</v>
      </c>
      <c r="F55" s="32" t="s">
        <v>275</v>
      </c>
      <c r="G55" s="32" t="s">
        <v>275</v>
      </c>
      <c r="J55" s="39"/>
    </row>
    <row r="56" spans="1:10" s="26" customFormat="1" ht="37.5" customHeight="1">
      <c r="A56" s="31">
        <v>19</v>
      </c>
      <c r="B56" s="31" t="s">
        <v>340</v>
      </c>
      <c r="C56" s="32" t="s">
        <v>322</v>
      </c>
      <c r="D56" s="54">
        <v>7.6233000000000004</v>
      </c>
      <c r="E56" s="33" t="s">
        <v>274</v>
      </c>
      <c r="F56" s="32" t="s">
        <v>275</v>
      </c>
      <c r="G56" s="32" t="s">
        <v>275</v>
      </c>
      <c r="J56" s="39"/>
    </row>
    <row r="57" spans="1:10" s="26" customFormat="1" ht="37.5" customHeight="1">
      <c r="A57" s="31">
        <v>20</v>
      </c>
      <c r="B57" s="31" t="s">
        <v>341</v>
      </c>
      <c r="C57" s="32" t="s">
        <v>322</v>
      </c>
      <c r="D57" s="54">
        <v>15.1739</v>
      </c>
      <c r="E57" s="33" t="s">
        <v>274</v>
      </c>
      <c r="F57" s="32" t="s">
        <v>275</v>
      </c>
      <c r="G57" s="32" t="s">
        <v>275</v>
      </c>
      <c r="J57" s="39"/>
    </row>
    <row r="58" spans="1:10" s="26" customFormat="1" ht="37.5" customHeight="1">
      <c r="A58" s="31">
        <v>21</v>
      </c>
      <c r="B58" s="31" t="s">
        <v>342</v>
      </c>
      <c r="C58" s="32" t="s">
        <v>322</v>
      </c>
      <c r="D58" s="54">
        <v>3.8956</v>
      </c>
      <c r="E58" s="33" t="s">
        <v>274</v>
      </c>
      <c r="F58" s="32" t="s">
        <v>275</v>
      </c>
      <c r="G58" s="32" t="s">
        <v>275</v>
      </c>
      <c r="J58" s="39"/>
    </row>
    <row r="59" spans="1:10" s="26" customFormat="1" ht="41.25" customHeight="1">
      <c r="A59" s="31">
        <v>22</v>
      </c>
      <c r="B59" s="31" t="s">
        <v>343</v>
      </c>
      <c r="C59" s="32" t="s">
        <v>322</v>
      </c>
      <c r="D59" s="54">
        <v>30.101500000000001</v>
      </c>
      <c r="E59" s="33" t="s">
        <v>274</v>
      </c>
      <c r="F59" s="32" t="s">
        <v>275</v>
      </c>
      <c r="G59" s="32" t="s">
        <v>275</v>
      </c>
      <c r="J59" s="39"/>
    </row>
    <row r="60" spans="1:10" s="34" customFormat="1" ht="41.25" customHeight="1">
      <c r="A60" s="31">
        <v>23</v>
      </c>
      <c r="B60" s="31" t="s">
        <v>344</v>
      </c>
      <c r="C60" s="32" t="s">
        <v>322</v>
      </c>
      <c r="D60" s="54">
        <v>1.0319</v>
      </c>
      <c r="E60" s="33" t="s">
        <v>274</v>
      </c>
      <c r="F60" s="32" t="s">
        <v>275</v>
      </c>
      <c r="G60" s="32" t="s">
        <v>275</v>
      </c>
      <c r="J60" s="40"/>
    </row>
    <row r="61" spans="1:10" s="34" customFormat="1" ht="41.25" customHeight="1">
      <c r="A61" s="31">
        <v>24</v>
      </c>
      <c r="B61" s="31" t="s">
        <v>345</v>
      </c>
      <c r="C61" s="32" t="s">
        <v>322</v>
      </c>
      <c r="D61" s="54">
        <v>1.0319</v>
      </c>
      <c r="E61" s="33" t="s">
        <v>274</v>
      </c>
      <c r="F61" s="32" t="s">
        <v>275</v>
      </c>
      <c r="G61" s="32" t="s">
        <v>275</v>
      </c>
      <c r="J61" s="40"/>
    </row>
    <row r="62" spans="1:10" s="26" customFormat="1" ht="41.25" customHeight="1">
      <c r="A62" s="31">
        <v>25</v>
      </c>
      <c r="B62" s="31" t="s">
        <v>346</v>
      </c>
      <c r="C62" s="32" t="s">
        <v>322</v>
      </c>
      <c r="D62" s="54">
        <v>2.5954000000000002</v>
      </c>
      <c r="E62" s="33" t="s">
        <v>274</v>
      </c>
      <c r="F62" s="32" t="s">
        <v>275</v>
      </c>
      <c r="G62" s="32" t="s">
        <v>275</v>
      </c>
      <c r="J62" s="39"/>
    </row>
    <row r="63" spans="1:10" s="27" customFormat="1" ht="22.5" customHeight="1">
      <c r="A63" s="74">
        <v>25</v>
      </c>
      <c r="B63" s="78" t="s">
        <v>347</v>
      </c>
      <c r="C63" s="81"/>
      <c r="D63" s="73">
        <f>SUM(D38:D62)</f>
        <v>144.47660000000005</v>
      </c>
      <c r="E63" s="33"/>
      <c r="F63" s="32"/>
      <c r="G63" s="32"/>
      <c r="J63" s="28"/>
    </row>
    <row r="64" spans="1:10" s="26" customFormat="1" ht="39.75" customHeight="1">
      <c r="A64" s="31">
        <v>1</v>
      </c>
      <c r="B64" s="32" t="s">
        <v>348</v>
      </c>
      <c r="C64" s="32" t="s">
        <v>349</v>
      </c>
      <c r="D64" s="54">
        <v>3.2052</v>
      </c>
      <c r="E64" s="33" t="s">
        <v>274</v>
      </c>
      <c r="F64" s="32" t="s">
        <v>275</v>
      </c>
      <c r="G64" s="32" t="s">
        <v>275</v>
      </c>
      <c r="J64" s="37"/>
    </row>
    <row r="65" spans="1:10" s="26" customFormat="1" ht="39.75" customHeight="1">
      <c r="A65" s="31">
        <v>2</v>
      </c>
      <c r="B65" s="32" t="s">
        <v>350</v>
      </c>
      <c r="C65" s="32" t="s">
        <v>349</v>
      </c>
      <c r="D65" s="54">
        <v>5.0048000000000004</v>
      </c>
      <c r="E65" s="33" t="s">
        <v>274</v>
      </c>
      <c r="F65" s="32" t="s">
        <v>275</v>
      </c>
      <c r="G65" s="32" t="s">
        <v>275</v>
      </c>
      <c r="J65" s="37"/>
    </row>
    <row r="66" spans="1:10" s="26" customFormat="1" ht="39.75" customHeight="1">
      <c r="A66" s="31">
        <v>3</v>
      </c>
      <c r="B66" s="32" t="s">
        <v>351</v>
      </c>
      <c r="C66" s="32" t="s">
        <v>349</v>
      </c>
      <c r="D66" s="54">
        <v>3.9</v>
      </c>
      <c r="E66" s="33" t="s">
        <v>274</v>
      </c>
      <c r="F66" s="32" t="s">
        <v>275</v>
      </c>
      <c r="G66" s="32" t="s">
        <v>275</v>
      </c>
      <c r="J66" s="37"/>
    </row>
    <row r="67" spans="1:10" s="26" customFormat="1" ht="39.75" customHeight="1">
      <c r="A67" s="31">
        <v>4</v>
      </c>
      <c r="B67" s="32" t="s">
        <v>352</v>
      </c>
      <c r="C67" s="32" t="s">
        <v>349</v>
      </c>
      <c r="D67" s="54">
        <v>3.3069999999999999</v>
      </c>
      <c r="E67" s="33" t="s">
        <v>274</v>
      </c>
      <c r="F67" s="32" t="s">
        <v>275</v>
      </c>
      <c r="G67" s="32" t="s">
        <v>275</v>
      </c>
      <c r="J67" s="37"/>
    </row>
    <row r="68" spans="1:10" s="58" customFormat="1" ht="30.75" customHeight="1">
      <c r="A68" s="31">
        <v>5</v>
      </c>
      <c r="B68" s="32" t="s">
        <v>353</v>
      </c>
      <c r="C68" s="32" t="s">
        <v>349</v>
      </c>
      <c r="D68" s="54">
        <v>2.8308</v>
      </c>
      <c r="E68" s="32" t="s">
        <v>398</v>
      </c>
      <c r="F68" s="32" t="s">
        <v>275</v>
      </c>
      <c r="G68" s="32" t="s">
        <v>275</v>
      </c>
      <c r="J68" s="59"/>
    </row>
    <row r="69" spans="1:10" s="26" customFormat="1" ht="42.75" customHeight="1">
      <c r="A69" s="31">
        <v>6</v>
      </c>
      <c r="B69" s="32" t="s">
        <v>354</v>
      </c>
      <c r="C69" s="32" t="s">
        <v>349</v>
      </c>
      <c r="D69" s="54">
        <v>11.2781</v>
      </c>
      <c r="E69" s="33" t="s">
        <v>274</v>
      </c>
      <c r="F69" s="32" t="s">
        <v>275</v>
      </c>
      <c r="G69" s="32" t="s">
        <v>355</v>
      </c>
      <c r="J69" s="37"/>
    </row>
    <row r="70" spans="1:10" s="26" customFormat="1" ht="42.75" customHeight="1">
      <c r="A70" s="31">
        <v>7</v>
      </c>
      <c r="B70" s="32" t="s">
        <v>356</v>
      </c>
      <c r="C70" s="32" t="s">
        <v>349</v>
      </c>
      <c r="D70" s="54">
        <v>8.4992999999999999</v>
      </c>
      <c r="E70" s="33" t="s">
        <v>274</v>
      </c>
      <c r="F70" s="32" t="s">
        <v>275</v>
      </c>
      <c r="G70" s="32" t="s">
        <v>275</v>
      </c>
      <c r="J70" s="37"/>
    </row>
    <row r="71" spans="1:10" s="26" customFormat="1" ht="42.75" customHeight="1">
      <c r="A71" s="31">
        <v>8</v>
      </c>
      <c r="B71" s="32" t="s">
        <v>357</v>
      </c>
      <c r="C71" s="32" t="s">
        <v>349</v>
      </c>
      <c r="D71" s="54">
        <v>9.7490000000000006</v>
      </c>
      <c r="E71" s="33" t="s">
        <v>274</v>
      </c>
      <c r="F71" s="32" t="s">
        <v>275</v>
      </c>
      <c r="G71" s="32" t="s">
        <v>275</v>
      </c>
      <c r="J71" s="37"/>
    </row>
    <row r="72" spans="1:10" s="26" customFormat="1" ht="42.75" customHeight="1">
      <c r="A72" s="31">
        <v>9</v>
      </c>
      <c r="B72" s="32" t="s">
        <v>358</v>
      </c>
      <c r="C72" s="32" t="s">
        <v>349</v>
      </c>
      <c r="D72" s="54">
        <v>0.80700000000000005</v>
      </c>
      <c r="E72" s="33" t="s">
        <v>274</v>
      </c>
      <c r="F72" s="32" t="s">
        <v>275</v>
      </c>
      <c r="G72" s="32" t="s">
        <v>275</v>
      </c>
      <c r="J72" s="37"/>
    </row>
    <row r="73" spans="1:10" s="26" customFormat="1" ht="42.75" customHeight="1">
      <c r="A73" s="31">
        <v>10</v>
      </c>
      <c r="B73" s="32" t="s">
        <v>359</v>
      </c>
      <c r="C73" s="32" t="s">
        <v>349</v>
      </c>
      <c r="D73" s="54">
        <v>6.0099</v>
      </c>
      <c r="E73" s="33" t="s">
        <v>274</v>
      </c>
      <c r="F73" s="32" t="s">
        <v>275</v>
      </c>
      <c r="G73" s="32" t="s">
        <v>275</v>
      </c>
      <c r="J73" s="37"/>
    </row>
    <row r="74" spans="1:10" s="26" customFormat="1" ht="42.75" customHeight="1">
      <c r="A74" s="31">
        <v>11</v>
      </c>
      <c r="B74" s="32" t="s">
        <v>360</v>
      </c>
      <c r="C74" s="32" t="s">
        <v>349</v>
      </c>
      <c r="D74" s="54">
        <v>6.6430999999999996</v>
      </c>
      <c r="E74" s="33" t="s">
        <v>274</v>
      </c>
      <c r="F74" s="32" t="s">
        <v>275</v>
      </c>
      <c r="G74" s="32" t="s">
        <v>275</v>
      </c>
      <c r="J74" s="37"/>
    </row>
    <row r="75" spans="1:10" s="26" customFormat="1" ht="42.75" customHeight="1">
      <c r="A75" s="31">
        <v>12</v>
      </c>
      <c r="B75" s="32" t="s">
        <v>361</v>
      </c>
      <c r="C75" s="32" t="s">
        <v>349</v>
      </c>
      <c r="D75" s="54">
        <v>1.0591999999999999</v>
      </c>
      <c r="E75" s="33" t="s">
        <v>274</v>
      </c>
      <c r="F75" s="32" t="s">
        <v>275</v>
      </c>
      <c r="G75" s="32" t="s">
        <v>275</v>
      </c>
      <c r="J75" s="37"/>
    </row>
    <row r="76" spans="1:10" s="26" customFormat="1" ht="42.75" customHeight="1">
      <c r="A76" s="31">
        <v>13</v>
      </c>
      <c r="B76" s="32" t="s">
        <v>362</v>
      </c>
      <c r="C76" s="32" t="s">
        <v>349</v>
      </c>
      <c r="D76" s="54">
        <v>2.0242</v>
      </c>
      <c r="E76" s="33" t="s">
        <v>274</v>
      </c>
      <c r="F76" s="32" t="s">
        <v>275</v>
      </c>
      <c r="G76" s="32" t="s">
        <v>275</v>
      </c>
      <c r="J76" s="37"/>
    </row>
    <row r="77" spans="1:10" s="26" customFormat="1" ht="45.75" customHeight="1">
      <c r="A77" s="31">
        <v>14</v>
      </c>
      <c r="B77" s="32" t="s">
        <v>363</v>
      </c>
      <c r="C77" s="32" t="s">
        <v>349</v>
      </c>
      <c r="D77" s="54">
        <v>6.2839</v>
      </c>
      <c r="E77" s="33" t="s">
        <v>274</v>
      </c>
      <c r="F77" s="32" t="s">
        <v>275</v>
      </c>
      <c r="G77" s="32" t="s">
        <v>275</v>
      </c>
      <c r="J77" s="37"/>
    </row>
    <row r="78" spans="1:10" s="26" customFormat="1" ht="45.75" customHeight="1">
      <c r="A78" s="31">
        <v>15</v>
      </c>
      <c r="B78" s="32" t="s">
        <v>364</v>
      </c>
      <c r="C78" s="32" t="s">
        <v>349</v>
      </c>
      <c r="D78" s="54">
        <v>3.5840000000000001</v>
      </c>
      <c r="E78" s="33" t="s">
        <v>274</v>
      </c>
      <c r="F78" s="32" t="s">
        <v>275</v>
      </c>
      <c r="G78" s="32" t="s">
        <v>275</v>
      </c>
      <c r="J78" s="37"/>
    </row>
    <row r="79" spans="1:10" s="58" customFormat="1" ht="39.75" customHeight="1" thickBot="1">
      <c r="A79" s="31">
        <v>16</v>
      </c>
      <c r="B79" s="32" t="s">
        <v>365</v>
      </c>
      <c r="C79" s="32" t="s">
        <v>349</v>
      </c>
      <c r="D79" s="54">
        <v>1.0994999999999999</v>
      </c>
      <c r="E79" s="32" t="s">
        <v>454</v>
      </c>
      <c r="F79" s="32" t="s">
        <v>275</v>
      </c>
      <c r="G79" s="32" t="s">
        <v>275</v>
      </c>
      <c r="H79" s="67"/>
      <c r="J79" s="59"/>
    </row>
    <row r="80" spans="1:10" s="26" customFormat="1" ht="62.25" customHeight="1" thickBot="1">
      <c r="A80" s="31">
        <v>17</v>
      </c>
      <c r="B80" s="65" t="s">
        <v>366</v>
      </c>
      <c r="C80" s="32" t="s">
        <v>349</v>
      </c>
      <c r="D80" s="64">
        <v>75</v>
      </c>
      <c r="E80" s="68" t="s">
        <v>367</v>
      </c>
      <c r="F80" s="32" t="s">
        <v>449</v>
      </c>
      <c r="G80" s="32" t="s">
        <v>275</v>
      </c>
      <c r="H80" s="69"/>
      <c r="I80" s="41"/>
      <c r="J80" s="38"/>
    </row>
    <row r="81" spans="1:10" s="26" customFormat="1" ht="95.25" customHeight="1" thickBot="1">
      <c r="A81" s="31">
        <v>18</v>
      </c>
      <c r="B81" s="31" t="s">
        <v>368</v>
      </c>
      <c r="C81" s="32" t="s">
        <v>349</v>
      </c>
      <c r="D81" s="64">
        <v>83.963999999999999</v>
      </c>
      <c r="E81" s="33" t="s">
        <v>369</v>
      </c>
      <c r="F81" s="32" t="s">
        <v>455</v>
      </c>
      <c r="G81" s="32" t="s">
        <v>275</v>
      </c>
      <c r="H81" s="69"/>
      <c r="I81" s="41"/>
      <c r="J81" s="38"/>
    </row>
    <row r="82" spans="1:10" s="26" customFormat="1" ht="40.5" customHeight="1">
      <c r="A82" s="31">
        <v>19</v>
      </c>
      <c r="B82" s="31" t="s">
        <v>370</v>
      </c>
      <c r="C82" s="32" t="s">
        <v>349</v>
      </c>
      <c r="D82" s="54">
        <v>11.8124</v>
      </c>
      <c r="E82" s="33" t="s">
        <v>274</v>
      </c>
      <c r="F82" s="32" t="s">
        <v>275</v>
      </c>
      <c r="G82" s="32" t="s">
        <v>275</v>
      </c>
      <c r="J82" s="39"/>
    </row>
    <row r="83" spans="1:10" s="26" customFormat="1" ht="40.5" customHeight="1">
      <c r="A83" s="31">
        <v>20</v>
      </c>
      <c r="B83" s="31" t="s">
        <v>371</v>
      </c>
      <c r="C83" s="32" t="s">
        <v>349</v>
      </c>
      <c r="D83" s="54">
        <v>18.841000000000001</v>
      </c>
      <c r="E83" s="33" t="s">
        <v>274</v>
      </c>
      <c r="F83" s="32" t="s">
        <v>275</v>
      </c>
      <c r="G83" s="32" t="s">
        <v>275</v>
      </c>
      <c r="J83" s="39"/>
    </row>
    <row r="84" spans="1:10" s="26" customFormat="1" ht="40.5" customHeight="1">
      <c r="A84" s="31">
        <v>21</v>
      </c>
      <c r="B84" s="31" t="s">
        <v>372</v>
      </c>
      <c r="C84" s="32" t="s">
        <v>349</v>
      </c>
      <c r="D84" s="54">
        <v>15.731299999999999</v>
      </c>
      <c r="E84" s="33" t="s">
        <v>274</v>
      </c>
      <c r="F84" s="32" t="s">
        <v>275</v>
      </c>
      <c r="G84" s="32" t="s">
        <v>275</v>
      </c>
      <c r="J84" s="39"/>
    </row>
    <row r="85" spans="1:10" s="26" customFormat="1" ht="40.5" customHeight="1">
      <c r="A85" s="31">
        <v>22</v>
      </c>
      <c r="B85" s="31" t="s">
        <v>373</v>
      </c>
      <c r="C85" s="32" t="s">
        <v>349</v>
      </c>
      <c r="D85" s="54">
        <v>13.704599999999999</v>
      </c>
      <c r="E85" s="33" t="s">
        <v>274</v>
      </c>
      <c r="F85" s="32" t="s">
        <v>275</v>
      </c>
      <c r="G85" s="32" t="s">
        <v>275</v>
      </c>
      <c r="J85" s="39"/>
    </row>
    <row r="86" spans="1:10" s="26" customFormat="1" ht="40.5" customHeight="1">
      <c r="A86" s="31">
        <v>23</v>
      </c>
      <c r="B86" s="31" t="s">
        <v>374</v>
      </c>
      <c r="C86" s="32" t="s">
        <v>349</v>
      </c>
      <c r="D86" s="54">
        <v>19.678999999999998</v>
      </c>
      <c r="E86" s="33" t="s">
        <v>274</v>
      </c>
      <c r="F86" s="32" t="s">
        <v>275</v>
      </c>
      <c r="G86" s="32" t="s">
        <v>375</v>
      </c>
      <c r="J86" s="39"/>
    </row>
    <row r="87" spans="1:10" s="26" customFormat="1" ht="40.5" customHeight="1">
      <c r="A87" s="31">
        <v>24</v>
      </c>
      <c r="B87" s="31" t="s">
        <v>376</v>
      </c>
      <c r="C87" s="32" t="s">
        <v>349</v>
      </c>
      <c r="D87" s="54">
        <v>10.815799999999999</v>
      </c>
      <c r="E87" s="33" t="s">
        <v>274</v>
      </c>
      <c r="F87" s="32" t="s">
        <v>275</v>
      </c>
      <c r="G87" s="32" t="s">
        <v>275</v>
      </c>
      <c r="J87" s="39"/>
    </row>
    <row r="88" spans="1:10" s="26" customFormat="1" ht="40.5" customHeight="1">
      <c r="A88" s="31">
        <v>25</v>
      </c>
      <c r="B88" s="31" t="s">
        <v>377</v>
      </c>
      <c r="C88" s="32" t="s">
        <v>349</v>
      </c>
      <c r="D88" s="54">
        <v>22.929300000000001</v>
      </c>
      <c r="E88" s="33" t="s">
        <v>274</v>
      </c>
      <c r="F88" s="32" t="s">
        <v>275</v>
      </c>
      <c r="G88" s="32" t="s">
        <v>275</v>
      </c>
      <c r="J88" s="39"/>
    </row>
    <row r="89" spans="1:10" s="26" customFormat="1" ht="40.5" customHeight="1">
      <c r="A89" s="31">
        <v>26</v>
      </c>
      <c r="B89" s="31" t="s">
        <v>378</v>
      </c>
      <c r="C89" s="32" t="s">
        <v>349</v>
      </c>
      <c r="D89" s="54">
        <v>22.716899999999999</v>
      </c>
      <c r="E89" s="33" t="s">
        <v>274</v>
      </c>
      <c r="F89" s="32" t="s">
        <v>275</v>
      </c>
      <c r="G89" s="32" t="s">
        <v>275</v>
      </c>
      <c r="J89" s="39"/>
    </row>
    <row r="90" spans="1:10" s="26" customFormat="1" ht="40.5" customHeight="1">
      <c r="A90" s="31">
        <v>27</v>
      </c>
      <c r="B90" s="31" t="s">
        <v>379</v>
      </c>
      <c r="C90" s="32" t="s">
        <v>349</v>
      </c>
      <c r="D90" s="54">
        <v>22.760400000000001</v>
      </c>
      <c r="E90" s="33" t="s">
        <v>274</v>
      </c>
      <c r="F90" s="32" t="s">
        <v>275</v>
      </c>
      <c r="G90" s="32" t="s">
        <v>275</v>
      </c>
      <c r="J90" s="39"/>
    </row>
    <row r="91" spans="1:10" s="4" customFormat="1" ht="54" customHeight="1">
      <c r="A91" s="31">
        <v>28</v>
      </c>
      <c r="B91" s="31" t="s">
        <v>380</v>
      </c>
      <c r="C91" s="32" t="s">
        <v>381</v>
      </c>
      <c r="D91" s="54">
        <v>13.0128</v>
      </c>
      <c r="E91" s="32" t="s">
        <v>382</v>
      </c>
      <c r="F91" s="32" t="s">
        <v>450</v>
      </c>
      <c r="G91" s="32" t="s">
        <v>275</v>
      </c>
      <c r="H91" s="66"/>
      <c r="J91" s="39"/>
    </row>
    <row r="92" spans="1:10" s="29" customFormat="1" ht="30.75" customHeight="1">
      <c r="A92" s="74">
        <v>28</v>
      </c>
      <c r="B92" s="78" t="s">
        <v>383</v>
      </c>
      <c r="C92" s="78"/>
      <c r="D92" s="73">
        <f>SUM(D64:D91)</f>
        <v>406.25250000000005</v>
      </c>
      <c r="E92" s="75"/>
      <c r="F92" s="63"/>
      <c r="G92" s="63"/>
      <c r="J92" s="28"/>
    </row>
    <row r="93" spans="1:10" s="26" customFormat="1" ht="38.25" customHeight="1">
      <c r="A93" s="31">
        <v>1</v>
      </c>
      <c r="B93" s="32" t="s">
        <v>384</v>
      </c>
      <c r="C93" s="32" t="s">
        <v>385</v>
      </c>
      <c r="D93" s="54">
        <v>0.40679999999999999</v>
      </c>
      <c r="E93" s="33" t="s">
        <v>274</v>
      </c>
      <c r="F93" s="32" t="s">
        <v>275</v>
      </c>
      <c r="G93" s="32" t="s">
        <v>275</v>
      </c>
      <c r="J93" s="37"/>
    </row>
    <row r="94" spans="1:10" s="26" customFormat="1" ht="38.25" customHeight="1">
      <c r="A94" s="31">
        <v>2</v>
      </c>
      <c r="B94" s="32" t="s">
        <v>386</v>
      </c>
      <c r="C94" s="32" t="s">
        <v>385</v>
      </c>
      <c r="D94" s="54">
        <v>0.76759999999999995</v>
      </c>
      <c r="E94" s="63" t="s">
        <v>387</v>
      </c>
      <c r="F94" s="32" t="s">
        <v>275</v>
      </c>
      <c r="G94" s="32" t="s">
        <v>275</v>
      </c>
      <c r="J94" s="37"/>
    </row>
    <row r="95" spans="1:10" s="26" customFormat="1" ht="38.25" customHeight="1">
      <c r="A95" s="31">
        <v>3</v>
      </c>
      <c r="B95" s="32" t="s">
        <v>388</v>
      </c>
      <c r="C95" s="32" t="s">
        <v>385</v>
      </c>
      <c r="D95" s="54">
        <v>5.8901000000000003</v>
      </c>
      <c r="E95" s="33" t="s">
        <v>274</v>
      </c>
      <c r="F95" s="32" t="s">
        <v>275</v>
      </c>
      <c r="G95" s="32" t="s">
        <v>275</v>
      </c>
      <c r="J95" s="37"/>
    </row>
    <row r="96" spans="1:10" s="26" customFormat="1" ht="38.25" customHeight="1">
      <c r="A96" s="31">
        <v>4</v>
      </c>
      <c r="B96" s="31" t="s">
        <v>389</v>
      </c>
      <c r="C96" s="32" t="s">
        <v>385</v>
      </c>
      <c r="D96" s="54">
        <v>10.2027</v>
      </c>
      <c r="E96" s="33" t="s">
        <v>274</v>
      </c>
      <c r="F96" s="32" t="s">
        <v>275</v>
      </c>
      <c r="G96" s="32" t="s">
        <v>275</v>
      </c>
      <c r="J96" s="39"/>
    </row>
    <row r="97" spans="1:10" s="4" customFormat="1" ht="38.25" customHeight="1">
      <c r="A97" s="31">
        <v>5</v>
      </c>
      <c r="B97" s="31" t="s">
        <v>390</v>
      </c>
      <c r="C97" s="32" t="s">
        <v>385</v>
      </c>
      <c r="D97" s="54">
        <v>6.4725999999999999</v>
      </c>
      <c r="E97" s="33" t="s">
        <v>274</v>
      </c>
      <c r="F97" s="32" t="s">
        <v>275</v>
      </c>
      <c r="G97" s="32" t="s">
        <v>275</v>
      </c>
      <c r="H97" s="66"/>
      <c r="J97" s="39"/>
    </row>
    <row r="98" spans="1:10" s="4" customFormat="1" ht="38.25" customHeight="1">
      <c r="A98" s="31">
        <v>6</v>
      </c>
      <c r="B98" s="31" t="s">
        <v>391</v>
      </c>
      <c r="C98" s="32" t="s">
        <v>392</v>
      </c>
      <c r="D98" s="54">
        <v>0.21360000000000001</v>
      </c>
      <c r="E98" s="33" t="s">
        <v>274</v>
      </c>
      <c r="F98" s="32" t="s">
        <v>275</v>
      </c>
      <c r="G98" s="32" t="s">
        <v>275</v>
      </c>
      <c r="H98" s="66"/>
      <c r="J98" s="39"/>
    </row>
    <row r="99" spans="1:10" s="4" customFormat="1" ht="38.25" customHeight="1">
      <c r="A99" s="31">
        <v>7</v>
      </c>
      <c r="B99" s="31" t="s">
        <v>393</v>
      </c>
      <c r="C99" s="32" t="s">
        <v>392</v>
      </c>
      <c r="D99" s="54">
        <v>0.32829999999999998</v>
      </c>
      <c r="E99" s="33" t="s">
        <v>274</v>
      </c>
      <c r="F99" s="32" t="s">
        <v>275</v>
      </c>
      <c r="G99" s="32" t="s">
        <v>275</v>
      </c>
      <c r="H99" s="66"/>
      <c r="J99" s="39"/>
    </row>
    <row r="100" spans="1:10" s="4" customFormat="1" ht="38.25" customHeight="1">
      <c r="A100" s="31">
        <v>8</v>
      </c>
      <c r="B100" s="31" t="s">
        <v>394</v>
      </c>
      <c r="C100" s="32" t="s">
        <v>385</v>
      </c>
      <c r="D100" s="54">
        <v>1.6369</v>
      </c>
      <c r="E100" s="33" t="s">
        <v>274</v>
      </c>
      <c r="F100" s="32" t="s">
        <v>275</v>
      </c>
      <c r="G100" s="32" t="s">
        <v>275</v>
      </c>
      <c r="H100" s="66"/>
      <c r="J100" s="39"/>
    </row>
    <row r="101" spans="1:10" s="4" customFormat="1" ht="38.25" customHeight="1">
      <c r="A101" s="31">
        <v>9</v>
      </c>
      <c r="B101" s="31" t="s">
        <v>395</v>
      </c>
      <c r="C101" s="32" t="s">
        <v>392</v>
      </c>
      <c r="D101" s="54">
        <v>2.0146000000000002</v>
      </c>
      <c r="E101" s="33" t="s">
        <v>274</v>
      </c>
      <c r="F101" s="32" t="s">
        <v>275</v>
      </c>
      <c r="G101" s="32" t="s">
        <v>275</v>
      </c>
      <c r="H101" s="66"/>
      <c r="J101" s="39"/>
    </row>
    <row r="102" spans="1:10" s="4" customFormat="1" ht="38.25" customHeight="1">
      <c r="A102" s="31">
        <v>10</v>
      </c>
      <c r="B102" s="31" t="s">
        <v>396</v>
      </c>
      <c r="C102" s="32" t="s">
        <v>392</v>
      </c>
      <c r="D102" s="54">
        <v>0.21990000000000001</v>
      </c>
      <c r="E102" s="33" t="s">
        <v>274</v>
      </c>
      <c r="F102" s="32" t="s">
        <v>275</v>
      </c>
      <c r="G102" s="32" t="s">
        <v>275</v>
      </c>
      <c r="H102" s="66"/>
      <c r="J102" s="39"/>
    </row>
    <row r="103" spans="1:10" s="4" customFormat="1" ht="31.5" customHeight="1">
      <c r="A103" s="31">
        <v>11</v>
      </c>
      <c r="B103" s="31" t="s">
        <v>397</v>
      </c>
      <c r="C103" s="32" t="s">
        <v>385</v>
      </c>
      <c r="D103" s="54">
        <v>0.20599999999999999</v>
      </c>
      <c r="E103" s="32" t="s">
        <v>398</v>
      </c>
      <c r="F103" s="32" t="s">
        <v>275</v>
      </c>
      <c r="G103" s="32" t="s">
        <v>275</v>
      </c>
      <c r="H103" s="66"/>
      <c r="J103" s="39"/>
    </row>
    <row r="104" spans="1:10" s="60" customFormat="1" ht="30.75" customHeight="1">
      <c r="A104" s="31">
        <v>12</v>
      </c>
      <c r="B104" s="31" t="s">
        <v>399</v>
      </c>
      <c r="C104" s="32" t="s">
        <v>385</v>
      </c>
      <c r="D104" s="54">
        <v>5.4253999999999998</v>
      </c>
      <c r="E104" s="32" t="s">
        <v>398</v>
      </c>
      <c r="F104" s="32" t="s">
        <v>275</v>
      </c>
      <c r="G104" s="32" t="s">
        <v>400</v>
      </c>
      <c r="H104" s="70"/>
      <c r="J104" s="61"/>
    </row>
    <row r="105" spans="1:10" s="4" customFormat="1" ht="30.75" customHeight="1">
      <c r="A105" s="31">
        <v>13</v>
      </c>
      <c r="B105" s="31" t="s">
        <v>401</v>
      </c>
      <c r="C105" s="32" t="s">
        <v>385</v>
      </c>
      <c r="D105" s="54">
        <v>0.502</v>
      </c>
      <c r="E105" s="32" t="s">
        <v>398</v>
      </c>
      <c r="F105" s="32" t="s">
        <v>275</v>
      </c>
      <c r="G105" s="32" t="s">
        <v>275</v>
      </c>
      <c r="H105" s="66"/>
      <c r="J105" s="39"/>
    </row>
    <row r="106" spans="1:10" s="60" customFormat="1" ht="30.75" customHeight="1">
      <c r="A106" s="31">
        <v>14</v>
      </c>
      <c r="B106" s="31" t="s">
        <v>402</v>
      </c>
      <c r="C106" s="32" t="s">
        <v>385</v>
      </c>
      <c r="D106" s="54">
        <v>1.3366</v>
      </c>
      <c r="E106" s="32" t="s">
        <v>398</v>
      </c>
      <c r="F106" s="32" t="s">
        <v>275</v>
      </c>
      <c r="G106" s="32" t="s">
        <v>275</v>
      </c>
      <c r="H106" s="70"/>
      <c r="J106" s="61"/>
    </row>
    <row r="107" spans="1:10" s="4" customFormat="1" ht="30.75" customHeight="1">
      <c r="A107" s="31">
        <v>15</v>
      </c>
      <c r="B107" s="31" t="s">
        <v>403</v>
      </c>
      <c r="C107" s="32" t="s">
        <v>385</v>
      </c>
      <c r="D107" s="54">
        <v>2.3704999999999998</v>
      </c>
      <c r="E107" s="32" t="s">
        <v>398</v>
      </c>
      <c r="F107" s="32" t="s">
        <v>275</v>
      </c>
      <c r="G107" s="32" t="s">
        <v>275</v>
      </c>
      <c r="H107" s="66"/>
      <c r="J107" s="39"/>
    </row>
    <row r="108" spans="1:10" s="60" customFormat="1" ht="30.75" customHeight="1">
      <c r="A108" s="31">
        <v>16</v>
      </c>
      <c r="B108" s="31" t="s">
        <v>404</v>
      </c>
      <c r="C108" s="32" t="s">
        <v>385</v>
      </c>
      <c r="D108" s="54">
        <v>0.65739999999999998</v>
      </c>
      <c r="E108" s="32" t="s">
        <v>398</v>
      </c>
      <c r="F108" s="32" t="s">
        <v>275</v>
      </c>
      <c r="G108" s="32" t="s">
        <v>275</v>
      </c>
      <c r="H108" s="70"/>
      <c r="J108" s="61"/>
    </row>
    <row r="109" spans="1:10" s="4" customFormat="1" ht="30.75" customHeight="1">
      <c r="A109" s="31">
        <v>17</v>
      </c>
      <c r="B109" s="31" t="s">
        <v>405</v>
      </c>
      <c r="C109" s="32" t="s">
        <v>385</v>
      </c>
      <c r="D109" s="54">
        <v>1.1060000000000001</v>
      </c>
      <c r="E109" s="32" t="s">
        <v>398</v>
      </c>
      <c r="F109" s="32" t="s">
        <v>275</v>
      </c>
      <c r="G109" s="32" t="s">
        <v>275</v>
      </c>
      <c r="H109" s="66"/>
      <c r="J109" s="39"/>
    </row>
    <row r="110" spans="1:10" s="4" customFormat="1" ht="37.5" customHeight="1">
      <c r="A110" s="31">
        <v>18</v>
      </c>
      <c r="B110" s="31" t="s">
        <v>406</v>
      </c>
      <c r="C110" s="32" t="s">
        <v>407</v>
      </c>
      <c r="D110" s="54">
        <v>3.5758999999999999</v>
      </c>
      <c r="E110" s="32" t="s">
        <v>398</v>
      </c>
      <c r="F110" s="32" t="s">
        <v>275</v>
      </c>
      <c r="G110" s="32" t="s">
        <v>275</v>
      </c>
      <c r="H110" s="66"/>
      <c r="J110" s="39"/>
    </row>
    <row r="111" spans="1:10" s="4" customFormat="1" ht="37.5" customHeight="1">
      <c r="A111" s="31">
        <v>19</v>
      </c>
      <c r="B111" s="31" t="s">
        <v>408</v>
      </c>
      <c r="C111" s="32" t="s">
        <v>385</v>
      </c>
      <c r="D111" s="54">
        <v>2.6522000000000001</v>
      </c>
      <c r="E111" s="32" t="s">
        <v>398</v>
      </c>
      <c r="F111" s="32" t="s">
        <v>275</v>
      </c>
      <c r="G111" s="32" t="s">
        <v>275</v>
      </c>
      <c r="H111" s="66"/>
      <c r="J111" s="39"/>
    </row>
    <row r="112" spans="1:10" s="4" customFormat="1" ht="37.5" customHeight="1">
      <c r="A112" s="31">
        <v>20</v>
      </c>
      <c r="B112" s="31" t="s">
        <v>409</v>
      </c>
      <c r="C112" s="32" t="s">
        <v>385</v>
      </c>
      <c r="D112" s="54">
        <v>1.3605</v>
      </c>
      <c r="E112" s="32" t="s">
        <v>398</v>
      </c>
      <c r="F112" s="32" t="s">
        <v>275</v>
      </c>
      <c r="G112" s="32" t="s">
        <v>275</v>
      </c>
      <c r="H112" s="66"/>
      <c r="J112" s="39"/>
    </row>
    <row r="113" spans="1:10" s="4" customFormat="1" ht="37.5" customHeight="1">
      <c r="A113" s="31">
        <v>21</v>
      </c>
      <c r="B113" s="31" t="s">
        <v>410</v>
      </c>
      <c r="C113" s="32" t="s">
        <v>385</v>
      </c>
      <c r="D113" s="54">
        <v>0.82699999999999996</v>
      </c>
      <c r="E113" s="32" t="s">
        <v>398</v>
      </c>
      <c r="F113" s="32" t="s">
        <v>275</v>
      </c>
      <c r="G113" s="32" t="s">
        <v>275</v>
      </c>
      <c r="H113" s="66"/>
      <c r="J113" s="39"/>
    </row>
    <row r="114" spans="1:10" s="4" customFormat="1" ht="37.5" customHeight="1">
      <c r="A114" s="31">
        <v>22</v>
      </c>
      <c r="B114" s="31" t="s">
        <v>411</v>
      </c>
      <c r="C114" s="32" t="s">
        <v>385</v>
      </c>
      <c r="D114" s="54">
        <v>0.2344</v>
      </c>
      <c r="E114" s="32" t="s">
        <v>398</v>
      </c>
      <c r="F114" s="32" t="s">
        <v>275</v>
      </c>
      <c r="G114" s="32" t="s">
        <v>275</v>
      </c>
      <c r="H114" s="66"/>
      <c r="J114" s="39"/>
    </row>
    <row r="115" spans="1:10" s="4" customFormat="1" ht="37.5" customHeight="1">
      <c r="A115" s="31">
        <v>23</v>
      </c>
      <c r="B115" s="31" t="s">
        <v>412</v>
      </c>
      <c r="C115" s="32" t="s">
        <v>385</v>
      </c>
      <c r="D115" s="54">
        <v>1.3259000000000001</v>
      </c>
      <c r="E115" s="32" t="s">
        <v>398</v>
      </c>
      <c r="F115" s="32" t="s">
        <v>275</v>
      </c>
      <c r="G115" s="32" t="s">
        <v>275</v>
      </c>
      <c r="H115" s="66"/>
      <c r="J115" s="39"/>
    </row>
    <row r="116" spans="1:10" s="4" customFormat="1" ht="37.5" customHeight="1">
      <c r="A116" s="31">
        <v>24</v>
      </c>
      <c r="B116" s="31" t="s">
        <v>413</v>
      </c>
      <c r="C116" s="32" t="s">
        <v>385</v>
      </c>
      <c r="D116" s="54">
        <v>7.1288999999999998</v>
      </c>
      <c r="E116" s="33" t="s">
        <v>274</v>
      </c>
      <c r="F116" s="32" t="s">
        <v>275</v>
      </c>
      <c r="G116" s="32" t="s">
        <v>275</v>
      </c>
      <c r="H116" s="66"/>
      <c r="J116" s="39"/>
    </row>
    <row r="117" spans="1:10" s="27" customFormat="1" ht="32.25" customHeight="1">
      <c r="A117" s="74">
        <v>24</v>
      </c>
      <c r="B117" s="80" t="s">
        <v>414</v>
      </c>
      <c r="C117" s="80"/>
      <c r="D117" s="53">
        <f>SUM(D93:D116)</f>
        <v>56.861800000000002</v>
      </c>
      <c r="E117" s="33"/>
      <c r="F117" s="32"/>
      <c r="G117" s="32"/>
      <c r="J117" s="28"/>
    </row>
    <row r="118" spans="1:10" s="26" customFormat="1" ht="41.25" customHeight="1">
      <c r="A118" s="31">
        <v>1</v>
      </c>
      <c r="B118" s="32" t="s">
        <v>415</v>
      </c>
      <c r="C118" s="32" t="s">
        <v>416</v>
      </c>
      <c r="D118" s="54">
        <v>14.0215</v>
      </c>
      <c r="E118" s="33" t="s">
        <v>274</v>
      </c>
      <c r="F118" s="32" t="s">
        <v>275</v>
      </c>
      <c r="G118" s="32" t="s">
        <v>275</v>
      </c>
      <c r="J118" s="37"/>
    </row>
    <row r="119" spans="1:10" s="26" customFormat="1" ht="40.5" customHeight="1">
      <c r="A119" s="31">
        <v>2</v>
      </c>
      <c r="B119" s="32" t="s">
        <v>417</v>
      </c>
      <c r="C119" s="32" t="s">
        <v>416</v>
      </c>
      <c r="D119" s="54">
        <v>9.8331</v>
      </c>
      <c r="E119" s="33" t="s">
        <v>274</v>
      </c>
      <c r="F119" s="32" t="s">
        <v>275</v>
      </c>
      <c r="G119" s="32" t="s">
        <v>418</v>
      </c>
      <c r="J119" s="37"/>
    </row>
    <row r="120" spans="1:10" s="26" customFormat="1" ht="38.25" customHeight="1">
      <c r="A120" s="31">
        <v>3</v>
      </c>
      <c r="B120" s="32" t="s">
        <v>419</v>
      </c>
      <c r="C120" s="32" t="s">
        <v>416</v>
      </c>
      <c r="D120" s="54">
        <v>11.352600000000001</v>
      </c>
      <c r="E120" s="33" t="s">
        <v>274</v>
      </c>
      <c r="F120" s="32" t="s">
        <v>275</v>
      </c>
      <c r="G120" s="32" t="s">
        <v>275</v>
      </c>
      <c r="J120" s="37"/>
    </row>
    <row r="121" spans="1:10" s="26" customFormat="1" ht="38.25" customHeight="1">
      <c r="A121" s="31">
        <v>4</v>
      </c>
      <c r="B121" s="32" t="s">
        <v>420</v>
      </c>
      <c r="C121" s="32" t="s">
        <v>416</v>
      </c>
      <c r="D121" s="54">
        <v>10.7971</v>
      </c>
      <c r="E121" s="33" t="s">
        <v>274</v>
      </c>
      <c r="F121" s="32" t="s">
        <v>275</v>
      </c>
      <c r="G121" s="32" t="s">
        <v>275</v>
      </c>
      <c r="J121" s="37"/>
    </row>
    <row r="122" spans="1:10" s="26" customFormat="1" ht="38.25" customHeight="1">
      <c r="A122" s="31">
        <v>5</v>
      </c>
      <c r="B122" s="32" t="s">
        <v>421</v>
      </c>
      <c r="C122" s="32" t="s">
        <v>416</v>
      </c>
      <c r="D122" s="54">
        <v>2.3618999999999999</v>
      </c>
      <c r="E122" s="33" t="s">
        <v>274</v>
      </c>
      <c r="F122" s="32" t="s">
        <v>275</v>
      </c>
      <c r="G122" s="32" t="s">
        <v>275</v>
      </c>
      <c r="J122" s="37"/>
    </row>
    <row r="123" spans="1:10" s="26" customFormat="1" ht="38.25" customHeight="1">
      <c r="A123" s="31">
        <v>6</v>
      </c>
      <c r="B123" s="32" t="s">
        <v>422</v>
      </c>
      <c r="C123" s="32" t="s">
        <v>416</v>
      </c>
      <c r="D123" s="54">
        <v>0.86439999999999995</v>
      </c>
      <c r="E123" s="33" t="s">
        <v>274</v>
      </c>
      <c r="F123" s="32" t="s">
        <v>275</v>
      </c>
      <c r="G123" s="32" t="s">
        <v>275</v>
      </c>
      <c r="J123" s="37"/>
    </row>
    <row r="124" spans="1:10" s="26" customFormat="1" ht="38.25" customHeight="1">
      <c r="A124" s="31">
        <v>7</v>
      </c>
      <c r="B124" s="32" t="s">
        <v>423</v>
      </c>
      <c r="C124" s="32" t="s">
        <v>416</v>
      </c>
      <c r="D124" s="54">
        <v>5.8878000000000004</v>
      </c>
      <c r="E124" s="33" t="s">
        <v>274</v>
      </c>
      <c r="F124" s="32" t="s">
        <v>275</v>
      </c>
      <c r="G124" s="32" t="s">
        <v>275</v>
      </c>
      <c r="J124" s="37"/>
    </row>
    <row r="125" spans="1:10" s="26" customFormat="1" ht="38.25" customHeight="1">
      <c r="A125" s="31">
        <v>8</v>
      </c>
      <c r="B125" s="32" t="s">
        <v>424</v>
      </c>
      <c r="C125" s="32" t="s">
        <v>416</v>
      </c>
      <c r="D125" s="64">
        <v>0.73729999999999996</v>
      </c>
      <c r="E125" s="33" t="s">
        <v>274</v>
      </c>
      <c r="F125" s="32" t="s">
        <v>275</v>
      </c>
      <c r="G125" s="32" t="s">
        <v>275</v>
      </c>
      <c r="J125" s="38"/>
    </row>
    <row r="126" spans="1:10" s="26" customFormat="1" ht="42" customHeight="1">
      <c r="A126" s="31">
        <v>9</v>
      </c>
      <c r="B126" s="32" t="s">
        <v>425</v>
      </c>
      <c r="C126" s="32" t="s">
        <v>416</v>
      </c>
      <c r="D126" s="64">
        <v>11.470700000000001</v>
      </c>
      <c r="E126" s="33" t="s">
        <v>274</v>
      </c>
      <c r="F126" s="32" t="s">
        <v>275</v>
      </c>
      <c r="G126" s="32" t="s">
        <v>275</v>
      </c>
      <c r="J126" s="38"/>
    </row>
    <row r="127" spans="1:10" s="26" customFormat="1" ht="42" customHeight="1">
      <c r="A127" s="31">
        <v>10</v>
      </c>
      <c r="B127" s="32" t="s">
        <v>426</v>
      </c>
      <c r="C127" s="32" t="s">
        <v>416</v>
      </c>
      <c r="D127" s="64">
        <v>4.7630999999999997</v>
      </c>
      <c r="E127" s="33" t="s">
        <v>274</v>
      </c>
      <c r="F127" s="32" t="s">
        <v>275</v>
      </c>
      <c r="G127" s="32" t="s">
        <v>275</v>
      </c>
      <c r="J127" s="38"/>
    </row>
    <row r="128" spans="1:10" s="26" customFormat="1" ht="42" customHeight="1">
      <c r="A128" s="31">
        <v>11</v>
      </c>
      <c r="B128" s="32" t="s">
        <v>427</v>
      </c>
      <c r="C128" s="32" t="s">
        <v>416</v>
      </c>
      <c r="D128" s="64">
        <v>2.3616000000000001</v>
      </c>
      <c r="E128" s="33" t="s">
        <v>274</v>
      </c>
      <c r="F128" s="32" t="s">
        <v>275</v>
      </c>
      <c r="G128" s="32" t="s">
        <v>275</v>
      </c>
      <c r="J128" s="38"/>
    </row>
    <row r="129" spans="1:10" s="26" customFormat="1" ht="42" customHeight="1">
      <c r="A129" s="31">
        <v>12</v>
      </c>
      <c r="B129" s="32" t="s">
        <v>428</v>
      </c>
      <c r="C129" s="32" t="s">
        <v>416</v>
      </c>
      <c r="D129" s="64">
        <v>6.5246000000000004</v>
      </c>
      <c r="E129" s="33" t="s">
        <v>274</v>
      </c>
      <c r="F129" s="32" t="s">
        <v>275</v>
      </c>
      <c r="G129" s="32" t="s">
        <v>275</v>
      </c>
      <c r="J129" s="38"/>
    </row>
    <row r="130" spans="1:10" s="26" customFormat="1" ht="42" customHeight="1">
      <c r="A130" s="31">
        <v>13</v>
      </c>
      <c r="B130" s="32" t="s">
        <v>429</v>
      </c>
      <c r="C130" s="32" t="s">
        <v>416</v>
      </c>
      <c r="D130" s="64">
        <v>3.4234</v>
      </c>
      <c r="E130" s="33" t="s">
        <v>274</v>
      </c>
      <c r="F130" s="32" t="s">
        <v>275</v>
      </c>
      <c r="G130" s="32" t="s">
        <v>275</v>
      </c>
      <c r="J130" s="38"/>
    </row>
    <row r="131" spans="1:10" s="26" customFormat="1" ht="42" customHeight="1">
      <c r="A131" s="31">
        <v>14</v>
      </c>
      <c r="B131" s="32" t="s">
        <v>430</v>
      </c>
      <c r="C131" s="32" t="s">
        <v>416</v>
      </c>
      <c r="D131" s="64">
        <v>21.532499999999999</v>
      </c>
      <c r="E131" s="33" t="s">
        <v>274</v>
      </c>
      <c r="F131" s="32" t="s">
        <v>275</v>
      </c>
      <c r="G131" s="32" t="s">
        <v>275</v>
      </c>
      <c r="J131" s="38"/>
    </row>
    <row r="132" spans="1:10" s="26" customFormat="1" ht="42" customHeight="1">
      <c r="A132" s="31">
        <v>15</v>
      </c>
      <c r="B132" s="32" t="s">
        <v>431</v>
      </c>
      <c r="C132" s="32" t="s">
        <v>416</v>
      </c>
      <c r="D132" s="64">
        <v>4.2735000000000003</v>
      </c>
      <c r="E132" s="33" t="s">
        <v>274</v>
      </c>
      <c r="F132" s="32" t="s">
        <v>275</v>
      </c>
      <c r="G132" s="32" t="s">
        <v>275</v>
      </c>
      <c r="J132" s="38"/>
    </row>
    <row r="133" spans="1:10" s="26" customFormat="1" ht="42" customHeight="1">
      <c r="A133" s="31">
        <v>16</v>
      </c>
      <c r="B133" s="32" t="s">
        <v>432</v>
      </c>
      <c r="C133" s="32" t="s">
        <v>416</v>
      </c>
      <c r="D133" s="64">
        <v>9.0959000000000003</v>
      </c>
      <c r="E133" s="33" t="s">
        <v>274</v>
      </c>
      <c r="F133" s="32" t="s">
        <v>275</v>
      </c>
      <c r="G133" s="32" t="s">
        <v>275</v>
      </c>
      <c r="J133" s="38"/>
    </row>
    <row r="134" spans="1:10" s="26" customFormat="1" ht="43.5" customHeight="1">
      <c r="A134" s="31">
        <v>17</v>
      </c>
      <c r="B134" s="32" t="s">
        <v>433</v>
      </c>
      <c r="C134" s="32" t="s">
        <v>416</v>
      </c>
      <c r="D134" s="64">
        <v>37.098599999999998</v>
      </c>
      <c r="E134" s="33" t="s">
        <v>274</v>
      </c>
      <c r="F134" s="32" t="s">
        <v>275</v>
      </c>
      <c r="G134" s="32" t="s">
        <v>275</v>
      </c>
      <c r="J134" s="38"/>
    </row>
    <row r="135" spans="1:10" s="26" customFormat="1" ht="75.75" customHeight="1">
      <c r="A135" s="31">
        <v>18</v>
      </c>
      <c r="B135" s="65" t="s">
        <v>434</v>
      </c>
      <c r="C135" s="32" t="s">
        <v>416</v>
      </c>
      <c r="D135" s="64">
        <v>5.875</v>
      </c>
      <c r="E135" s="33" t="s">
        <v>435</v>
      </c>
      <c r="F135" s="32" t="s">
        <v>451</v>
      </c>
      <c r="G135" s="32" t="s">
        <v>436</v>
      </c>
      <c r="J135" s="38"/>
    </row>
    <row r="136" spans="1:10" s="26" customFormat="1" ht="40.5" customHeight="1">
      <c r="A136" s="31">
        <v>19</v>
      </c>
      <c r="B136" s="31" t="s">
        <v>437</v>
      </c>
      <c r="C136" s="32" t="s">
        <v>416</v>
      </c>
      <c r="D136" s="54">
        <v>38.122399999999999</v>
      </c>
      <c r="E136" s="33" t="s">
        <v>274</v>
      </c>
      <c r="F136" s="32" t="s">
        <v>275</v>
      </c>
      <c r="G136" s="32" t="s">
        <v>275</v>
      </c>
      <c r="J136" s="39"/>
    </row>
    <row r="137" spans="1:10" s="26" customFormat="1" ht="40.5" customHeight="1">
      <c r="A137" s="31">
        <v>20</v>
      </c>
      <c r="B137" s="31" t="s">
        <v>438</v>
      </c>
      <c r="C137" s="32" t="s">
        <v>416</v>
      </c>
      <c r="D137" s="54">
        <v>9.6021999999999998</v>
      </c>
      <c r="E137" s="33" t="s">
        <v>274</v>
      </c>
      <c r="F137" s="32" t="s">
        <v>275</v>
      </c>
      <c r="G137" s="32" t="s">
        <v>275</v>
      </c>
      <c r="J137" s="39"/>
    </row>
    <row r="138" spans="1:10" s="35" customFormat="1" ht="40.5" customHeight="1">
      <c r="A138" s="31">
        <v>21</v>
      </c>
      <c r="B138" s="31" t="s">
        <v>439</v>
      </c>
      <c r="C138" s="32" t="s">
        <v>416</v>
      </c>
      <c r="D138" s="54">
        <v>6.8167</v>
      </c>
      <c r="E138" s="33" t="s">
        <v>274</v>
      </c>
      <c r="F138" s="32" t="s">
        <v>275</v>
      </c>
      <c r="G138" s="32" t="s">
        <v>275</v>
      </c>
      <c r="J138" s="39"/>
    </row>
    <row r="139" spans="1:10" s="26" customFormat="1" ht="40.5" customHeight="1">
      <c r="A139" s="31">
        <v>22</v>
      </c>
      <c r="B139" s="31" t="s">
        <v>440</v>
      </c>
      <c r="C139" s="32" t="s">
        <v>416</v>
      </c>
      <c r="D139" s="54">
        <v>3.9922</v>
      </c>
      <c r="E139" s="33" t="s">
        <v>274</v>
      </c>
      <c r="F139" s="32" t="s">
        <v>275</v>
      </c>
      <c r="G139" s="32" t="s">
        <v>275</v>
      </c>
      <c r="J139" s="39"/>
    </row>
    <row r="140" spans="1:10" s="27" customFormat="1" ht="28.5" customHeight="1">
      <c r="A140" s="74">
        <v>22</v>
      </c>
      <c r="B140" s="78" t="s">
        <v>441</v>
      </c>
      <c r="C140" s="79"/>
      <c r="D140" s="73">
        <f>SUM(D118:D139)</f>
        <v>220.8081</v>
      </c>
      <c r="E140" s="33"/>
      <c r="F140" s="54"/>
      <c r="G140" s="32"/>
      <c r="J140" s="28"/>
    </row>
    <row r="141" spans="1:10" s="26" customFormat="1" ht="42.75" customHeight="1">
      <c r="A141" s="31">
        <v>1</v>
      </c>
      <c r="B141" s="32" t="s">
        <v>442</v>
      </c>
      <c r="C141" s="32" t="s">
        <v>443</v>
      </c>
      <c r="D141" s="64">
        <v>7.5073999999999996</v>
      </c>
      <c r="E141" s="33" t="s">
        <v>274</v>
      </c>
      <c r="F141" s="32" t="s">
        <v>275</v>
      </c>
      <c r="G141" s="32" t="s">
        <v>275</v>
      </c>
      <c r="J141" s="38"/>
    </row>
    <row r="142" spans="1:10" s="26" customFormat="1" ht="42.75" customHeight="1">
      <c r="A142" s="31">
        <v>2</v>
      </c>
      <c r="B142" s="32" t="s">
        <v>444</v>
      </c>
      <c r="C142" s="32" t="s">
        <v>443</v>
      </c>
      <c r="D142" s="64">
        <v>20.312899999999999</v>
      </c>
      <c r="E142" s="33" t="s">
        <v>274</v>
      </c>
      <c r="F142" s="32" t="s">
        <v>275</v>
      </c>
      <c r="G142" s="32" t="s">
        <v>275</v>
      </c>
      <c r="J142" s="38"/>
    </row>
    <row r="143" spans="1:10" s="27" customFormat="1" ht="15.75" customHeight="1">
      <c r="A143" s="74">
        <v>2</v>
      </c>
      <c r="B143" s="78" t="s">
        <v>445</v>
      </c>
      <c r="C143" s="79"/>
      <c r="D143" s="73">
        <f>SUM(D141:D142)</f>
        <v>27.8203</v>
      </c>
      <c r="E143" s="33"/>
      <c r="F143" s="32"/>
      <c r="G143" s="32"/>
      <c r="J143" s="28"/>
    </row>
    <row r="144" spans="1:10" s="27" customFormat="1" ht="16.5" customHeight="1">
      <c r="A144" s="74">
        <f>A143+A140+A117+A92+A63+A37+A35+A26</f>
        <v>131</v>
      </c>
      <c r="B144" s="78" t="s">
        <v>446</v>
      </c>
      <c r="C144" s="79"/>
      <c r="D144" s="73">
        <f>D143+D140+D117+D92+D63+D37+D35+D26</f>
        <v>1076.3890000000001</v>
      </c>
      <c r="E144" s="33"/>
      <c r="F144" s="32"/>
      <c r="G144" s="32"/>
      <c r="J144" s="28"/>
    </row>
    <row r="145" spans="1:30" ht="24" customHeight="1">
      <c r="B145" s="18"/>
      <c r="E145" s="49"/>
      <c r="F145" s="36"/>
      <c r="H145" s="12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56" customHeight="1">
      <c r="A146" s="76" t="s">
        <v>456</v>
      </c>
      <c r="B146" s="76"/>
      <c r="C146" s="76"/>
      <c r="D146" s="55"/>
      <c r="E146" s="77" t="s">
        <v>457</v>
      </c>
      <c r="F146" s="77"/>
      <c r="G146" s="77"/>
      <c r="H146" s="12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26.75" customHeight="1">
      <c r="A147" s="15"/>
      <c r="B147" s="43"/>
      <c r="C147" s="19"/>
      <c r="D147" s="56"/>
      <c r="E147" s="50"/>
      <c r="F147" s="24"/>
      <c r="G147" s="6"/>
      <c r="H147" s="12"/>
    </row>
    <row r="148" spans="1:30" ht="126.75" customHeight="1">
      <c r="A148" s="15"/>
      <c r="B148" s="43"/>
      <c r="C148" s="19"/>
      <c r="D148" s="56"/>
      <c r="E148" s="50"/>
      <c r="F148" s="24"/>
      <c r="G148" s="6"/>
      <c r="H148" s="10"/>
      <c r="I148" s="4"/>
    </row>
    <row r="149" spans="1:30" ht="126.75" customHeight="1">
      <c r="A149" s="15"/>
      <c r="B149" s="43"/>
      <c r="C149" s="19"/>
      <c r="D149" s="56"/>
      <c r="E149" s="50"/>
      <c r="F149" s="24"/>
      <c r="G149" s="6"/>
      <c r="H149" s="10"/>
    </row>
    <row r="150" spans="1:30" ht="126.75" customHeight="1">
      <c r="A150" s="15"/>
      <c r="B150" s="43"/>
      <c r="C150" s="19"/>
      <c r="D150" s="56"/>
      <c r="E150" s="50"/>
      <c r="F150" s="24"/>
      <c r="G150" s="6"/>
      <c r="H150" s="10"/>
    </row>
    <row r="151" spans="1:30" ht="126.75" customHeight="1">
      <c r="A151" s="5"/>
      <c r="B151" s="44"/>
      <c r="C151" s="20"/>
      <c r="D151" s="57"/>
      <c r="E151" s="50"/>
      <c r="F151" s="25"/>
      <c r="G151" s="4"/>
      <c r="H151" s="10"/>
    </row>
    <row r="152" spans="1:30" ht="126.75" customHeight="1">
      <c r="B152" s="45"/>
      <c r="H152" s="10"/>
    </row>
    <row r="153" spans="1:30" ht="126.75" customHeight="1">
      <c r="B153" s="45"/>
      <c r="H153" s="10"/>
    </row>
    <row r="154" spans="1:30" ht="126.75" customHeight="1">
      <c r="B154" s="45"/>
      <c r="H154" s="11"/>
    </row>
    <row r="155" spans="1:30" ht="126.75" customHeight="1">
      <c r="B155" s="45"/>
      <c r="H155" s="12"/>
    </row>
    <row r="156" spans="1:30" ht="126.75" customHeight="1">
      <c r="B156" s="45"/>
      <c r="H156" s="12"/>
    </row>
    <row r="157" spans="1:30" ht="126.75" customHeight="1">
      <c r="B157" s="45"/>
      <c r="H157" s="10"/>
    </row>
    <row r="158" spans="1:30" ht="126.75" customHeight="1">
      <c r="B158" s="45"/>
      <c r="H158" s="13"/>
    </row>
    <row r="159" spans="1:30" ht="126.75" customHeight="1">
      <c r="B159" s="45"/>
      <c r="H159" s="14"/>
    </row>
    <row r="160" spans="1:30" ht="126.75" customHeight="1">
      <c r="B160" s="45"/>
      <c r="H160" s="14"/>
    </row>
    <row r="161" spans="2:8" ht="126.75" customHeight="1">
      <c r="B161" s="45"/>
      <c r="H161" s="14"/>
    </row>
    <row r="162" spans="2:8" ht="126.75" customHeight="1">
      <c r="B162" s="45"/>
      <c r="H162" s="11"/>
    </row>
    <row r="163" spans="2:8" ht="126.75" customHeight="1">
      <c r="B163" s="45"/>
    </row>
    <row r="164" spans="2:8" ht="126.75" customHeight="1"/>
    <row r="165" spans="2:8" ht="126.75" customHeight="1"/>
    <row r="166" spans="2:8" ht="126.75" customHeight="1"/>
    <row r="167" spans="2:8" ht="126.75" customHeight="1"/>
    <row r="168" spans="2:8" ht="126.75" customHeight="1"/>
    <row r="169" spans="2:8" ht="126.75" customHeight="1"/>
    <row r="170" spans="2:8" ht="126.75" customHeight="1"/>
    <row r="171" spans="2:8" ht="126.75" customHeight="1"/>
    <row r="172" spans="2:8" ht="126.75" customHeight="1"/>
    <row r="173" spans="2:8" ht="126.75" customHeight="1"/>
    <row r="174" spans="2:8" ht="126.75" customHeight="1"/>
    <row r="175" spans="2:8" ht="126.75" customHeight="1"/>
    <row r="176" spans="2:8" ht="126.75" customHeight="1"/>
    <row r="177" ht="126.75" customHeight="1"/>
    <row r="178" ht="126.75" customHeight="1"/>
    <row r="179" ht="126.75" customHeight="1"/>
    <row r="180" ht="126.75" customHeight="1"/>
    <row r="181" ht="126.75" customHeight="1"/>
    <row r="182" ht="126.75" customHeight="1"/>
    <row r="183" ht="126.75" customHeight="1"/>
    <row r="184" ht="126.75" customHeight="1"/>
    <row r="185" ht="126.75" customHeight="1"/>
    <row r="186" ht="126.75" customHeight="1"/>
    <row r="187" ht="126.75" customHeight="1"/>
    <row r="188" ht="126.75" customHeight="1"/>
    <row r="189" ht="126.75" customHeight="1"/>
    <row r="190" ht="126.75" customHeight="1"/>
    <row r="191" ht="126.75" customHeight="1"/>
    <row r="192" ht="126.75" customHeight="1"/>
  </sheetData>
  <mergeCells count="11">
    <mergeCell ref="A146:C146"/>
    <mergeCell ref="E146:G146"/>
    <mergeCell ref="B26:C26"/>
    <mergeCell ref="B35:C35"/>
    <mergeCell ref="B37:C37"/>
    <mergeCell ref="B92:C92"/>
    <mergeCell ref="B117:C117"/>
    <mergeCell ref="B143:C143"/>
    <mergeCell ref="B140:C140"/>
    <mergeCell ref="B144:C144"/>
    <mergeCell ref="B63:C63"/>
  </mergeCells>
  <phoneticPr fontId="4" type="noConversion"/>
  <conditionalFormatting sqref="B19:B25">
    <cfRule type="duplicateValues" dxfId="5" priority="6"/>
  </conditionalFormatting>
  <conditionalFormatting sqref="B55:B62">
    <cfRule type="duplicateValues" dxfId="4" priority="5"/>
  </conditionalFormatting>
  <conditionalFormatting sqref="B91">
    <cfRule type="duplicateValues" dxfId="3" priority="4"/>
  </conditionalFormatting>
  <conditionalFormatting sqref="B82:B91">
    <cfRule type="duplicateValues" dxfId="2" priority="3"/>
  </conditionalFormatting>
  <conditionalFormatting sqref="B96">
    <cfRule type="duplicateValues" dxfId="1" priority="2"/>
  </conditionalFormatting>
  <conditionalFormatting sqref="B136:B138">
    <cfRule type="duplicateValues" dxfId="0" priority="1"/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0" orientation="landscape" verticalDpi="360" r:id="rId1"/>
  <headerFooter alignWithMargins="0">
    <oddFooter>&amp;Cстр.  &amp;P із &amp;N</oddFooter>
  </headerFooter>
  <rowBreaks count="1" manualBreakCount="1">
    <brk id="5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2020-12-08T12:50:52Z</cp:lastPrinted>
  <dcterms:created xsi:type="dcterms:W3CDTF">2018-03-16T16:21:39Z</dcterms:created>
  <dcterms:modified xsi:type="dcterms:W3CDTF">2020-12-09T12:52:44Z</dcterms:modified>
</cp:coreProperties>
</file>