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230" yWindow="45" windowWidth="10275" windowHeight="7815"/>
  </bookViews>
  <sheets>
    <sheet name="Аркуш1" sheetId="1" r:id="rId1"/>
    <sheet name="Аркуш2" sheetId="2" r:id="rId2"/>
    <sheet name="Аркуш3" sheetId="3" r:id="rId3"/>
  </sheets>
  <definedNames>
    <definedName name="_xlnm.Print_Area" localSheetId="0">Аркуш1!$A$1:$G$81</definedName>
  </definedNames>
  <calcPr calcId="145621"/>
</workbook>
</file>

<file path=xl/calcChain.xml><?xml version="1.0" encoding="utf-8"?>
<calcChain xmlns="http://schemas.openxmlformats.org/spreadsheetml/2006/main">
  <c r="A73" i="1"/>
  <c r="D73" l="1"/>
  <c r="D65" l="1"/>
  <c r="D72" l="1"/>
  <c r="D50"/>
  <c r="D28"/>
  <c r="XCV60" l="1"/>
</calcChain>
</file>

<file path=xl/sharedStrings.xml><?xml version="1.0" encoding="utf-8"?>
<sst xmlns="http://schemas.openxmlformats.org/spreadsheetml/2006/main" count="335" uniqueCount="118">
  <si>
    <t>№ з/п</t>
  </si>
  <si>
    <t>Кадастровий номер земельної ділянки</t>
  </si>
  <si>
    <t>Місце розташування земельногї ділянки (область,район,рада)</t>
  </si>
  <si>
    <t>Площа(га)</t>
  </si>
  <si>
    <t>Цільове призначення земельної ділянки(код,назва)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</si>
  <si>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</si>
  <si>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</si>
  <si>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-</t>
  </si>
  <si>
    <t>2625683700:05:001:0057</t>
  </si>
  <si>
    <t>Івано-Франківська область Тлумацький район                       с. Живачів</t>
  </si>
  <si>
    <t>2625683700:05:001:0058</t>
  </si>
  <si>
    <t>2625683700:05:001:0059</t>
  </si>
  <si>
    <t>2625683700:05:003:0030</t>
  </si>
  <si>
    <t>2625683700:05:003:0029</t>
  </si>
  <si>
    <t>2625683700:05:005:0311</t>
  </si>
  <si>
    <t>2625683700:05:005:0310</t>
  </si>
  <si>
    <t>2625683700:05:002:0014</t>
  </si>
  <si>
    <t xml:space="preserve">Охоронна зона ЛЕП 10кВ 0,0420га </t>
  </si>
  <si>
    <t>2625683700:08:001:0005</t>
  </si>
  <si>
    <t>вкраплені контура 0,7800га; охоронна зона ЛЕП 110кВ 1,8374га.</t>
  </si>
  <si>
    <t>2625683700:08:002:0027</t>
  </si>
  <si>
    <t>вкраплені контура 0,0872га; охоронна зона ЛЕП 110кВ 0,0073га.</t>
  </si>
  <si>
    <t>2625683700:08:004:0075</t>
  </si>
  <si>
    <t>2625683700:08:006:0045</t>
  </si>
  <si>
    <t>2625683700:08:006:0046</t>
  </si>
  <si>
    <t>2625683700:07:002:0351</t>
  </si>
  <si>
    <t>2625683700:07:002:0352</t>
  </si>
  <si>
    <t>2625683700:07:002:0349</t>
  </si>
  <si>
    <t>2625683700:07:002:0350</t>
  </si>
  <si>
    <t>2625683700:07:006:0064</t>
  </si>
  <si>
    <t>2625683700:07:005:0007</t>
  </si>
  <si>
    <t>2625683700:07:006:0065</t>
  </si>
  <si>
    <t>2625683700:05:005:0312</t>
  </si>
  <si>
    <t>Всього по Живачівській сільській раді</t>
  </si>
  <si>
    <t>2625684300:01:001:0001</t>
  </si>
  <si>
    <t>Івано-Франківська область Тлумацький район                       с. Ісаків</t>
  </si>
  <si>
    <t>Охоронна зона ЛЕП 10кВ 0,1811га</t>
  </si>
  <si>
    <t>2625684300:01:004:0075</t>
  </si>
  <si>
    <t>Охоронна зона ЛЕП 35кВ 0,3874</t>
  </si>
  <si>
    <t>2625684300:01:005:0064</t>
  </si>
  <si>
    <t>2625684300:01:006:0031</t>
  </si>
  <si>
    <t>Охоронна зона ЛЕП 10кВ 0,0709га
Охоронна зона ЛЕП 35кВ 0,1367га</t>
  </si>
  <si>
    <t>2625684300:06:011:0037</t>
  </si>
  <si>
    <t>2625684300:06:011:0038</t>
  </si>
  <si>
    <t>2625684300:06:012:0017</t>
  </si>
  <si>
    <t>2625684300:06:012:0016</t>
  </si>
  <si>
    <t>2625684300:06:013:0001</t>
  </si>
  <si>
    <t>2625684300:06:010:0007</t>
  </si>
  <si>
    <t xml:space="preserve"> 
Охоронна зона ЛЕП 10кВ 0,2411га</t>
  </si>
  <si>
    <t>2625684300:06:009:0002</t>
  </si>
  <si>
    <t xml:space="preserve"> 
Охоронна зона ЛЕП 10кВ 0,0978га</t>
  </si>
  <si>
    <t>2625684300:06:009:0003</t>
  </si>
  <si>
    <t>2625684300:06:006:0002</t>
  </si>
  <si>
    <t>2625684300:06:002:0047</t>
  </si>
  <si>
    <t>2625684300:06:009:0004</t>
  </si>
  <si>
    <t>2625684300:06:007:0001</t>
  </si>
  <si>
    <t>ФГ Бойцан(держ. акт ІФ-14-23-4/000030 зареєстрований за №30 від 07.06.1994 року)</t>
  </si>
  <si>
    <t>Охоронна зона ЛЕП 35кВ 0,0036</t>
  </si>
  <si>
    <t>2625684300:06:006:0003</t>
  </si>
  <si>
    <t>Охоронна зона ЛЕП 35кВ 0,8997</t>
  </si>
  <si>
    <t>Всього по Ісаківській сільській раді</t>
  </si>
  <si>
    <t>2625687600:01:003:0001</t>
  </si>
  <si>
    <t>Івано-Франківська область Тлумацький район                       с. Петрів</t>
  </si>
  <si>
    <t>Охоронна зона ЛЕП 10кВ 0,4916 га</t>
  </si>
  <si>
    <t>2625687600:01:002:0088</t>
  </si>
  <si>
    <t>Охоронна зона ЛЕП 10кВ 0,0464га</t>
  </si>
  <si>
    <t>2625687600:01:004:0004</t>
  </si>
  <si>
    <t>Охоронна зона ЛЕП 10кВ 0,0521га</t>
  </si>
  <si>
    <t>2625687600:04:002:0173</t>
  </si>
  <si>
    <t>2625687600:10:005:0082</t>
  </si>
  <si>
    <t>Охоронна зона ЛЕП 10кВ 0,2446га</t>
  </si>
  <si>
    <t>2625687600:10:005:0080</t>
  </si>
  <si>
    <t>2625687600:10:003:0033</t>
  </si>
  <si>
    <t>2625687600:10:006:0001</t>
  </si>
  <si>
    <t>2625687600:01:002:0089</t>
  </si>
  <si>
    <t>Охоронна зона ЛЕП 10кВ 0,198га</t>
  </si>
  <si>
    <t>Всього по Петрівській сільській раді</t>
  </si>
  <si>
    <t>2625687700:01:008:0001</t>
  </si>
  <si>
    <t>Охоронна зона ЛЕП 10кВ    0,1177га</t>
  </si>
  <si>
    <t>2625687700:01:008:0002</t>
  </si>
  <si>
    <t>Охоронна зона ЛЕП 10кВ  0,2804га</t>
  </si>
  <si>
    <t>Всього по Підвербцівській сільській раді</t>
  </si>
  <si>
    <t>Івано-Франківська область Тлумацький район Ісаківська сільська рада</t>
  </si>
  <si>
    <t>Івано-Франківська область Тлумацький район Підвербцівська сільська рада</t>
  </si>
  <si>
    <t>2625684300:01:006:0027</t>
  </si>
  <si>
    <t>2625687700:01:001:0768</t>
  </si>
  <si>
    <t>01.01 Для ведення товарного сільськогосподарського виробництва</t>
  </si>
  <si>
    <t>2625687700:01:001:0986</t>
  </si>
  <si>
    <t xml:space="preserve">Оренда : ТОВ "Штерн Агро"Договір оренди 02.04.2019 № 31033171 </t>
  </si>
  <si>
    <t xml:space="preserve">Оренда: Бойцан МВ   дорговір оренди №4029238 від  24.12.2013 </t>
  </si>
  <si>
    <t>Оренда:  ПП "Агро 2021" договір оренди № 32727299  від 31.07.2019</t>
  </si>
  <si>
    <t>Оренда: договора оренди ТОВ "Тязів-Агро"  договір оренди 12.02.2020 № 35535502 на 7 років</t>
  </si>
  <si>
    <t xml:space="preserve">Оренда :  ТОВ "Тязів-Агро"договір оренди від 12.02.2020 № 35536115  </t>
  </si>
  <si>
    <t xml:space="preserve">Оренда: ПП  "Зернопродукт" МХП" договір оренди № 34352675 від 25.11.2019  </t>
  </si>
  <si>
    <t>2625687600:04:002:0986</t>
  </si>
  <si>
    <t>2625687600:01:004:0986</t>
  </si>
  <si>
    <t>2625687600:01:005:0968</t>
  </si>
  <si>
    <t xml:space="preserve">Оренда: ПП  "Зернопродукт" МХП" </t>
  </si>
  <si>
    <t>2625684300:06:002:0639</t>
  </si>
  <si>
    <t>2625684300:06:009:0869</t>
  </si>
  <si>
    <t>2625683700:08:005:0698</t>
  </si>
  <si>
    <t>2625687700:01:001:0125</t>
  </si>
  <si>
    <t>2625687700:01:005:0093</t>
  </si>
  <si>
    <t xml:space="preserve"> 
Охоронна зона ЛЕП 10кВ 0,7814га</t>
  </si>
  <si>
    <t>2625687600:10:003:0985</t>
  </si>
  <si>
    <t>2625683700:05:006:0986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</si>
  <si>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</si>
  <si>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вано-Франківська область Тлумацький район                       с. Живачів</t>
  </si>
  <si>
    <t>14.01 Для розміщення, будівництва, експлуатації та обслуговування будівель і споруд об'єктів енергогенеруючих підприємств, установ і організацій</t>
  </si>
  <si>
    <t>01.02 Для ведення фермерського господарства</t>
  </si>
  <si>
    <t>01.10-Для іншого сільськогосподарського призначення</t>
  </si>
  <si>
    <t>2625687600:04:002:0968</t>
  </si>
  <si>
    <t>2625684300:01:004:0865</t>
  </si>
  <si>
    <t>Додаток до Акту від  01 грудня 2020 року</t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</si>
  <si>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rFont val="Calibri"/>
        <family val="2"/>
        <charset val="204"/>
        <scheme val="minor"/>
      </rPr>
      <t xml:space="preserve">
                   </t>
    </r>
    <r>
      <rPr>
        <sz val="10"/>
        <rFont val="Times New Roman"/>
        <family val="1"/>
        <charset val="204"/>
      </rPr>
      <t xml:space="preserve"> М.П. (підпис)                         (ПІП)</t>
    </r>
    <r>
      <rPr>
        <sz val="11"/>
        <rFont val="Calibri"/>
        <family val="2"/>
        <charset val="204"/>
        <scheme val="minor"/>
      </rPr>
      <t xml:space="preserve">
</t>
    </r>
  </si>
  <si>
    <r>
      <t>Голова Олешанської сільської ради 
об’єднаної територіальної громади
Івано-Франківської області 
______________</t>
    </r>
    <r>
      <rPr>
        <u/>
        <sz val="14"/>
        <rFont val="Times New Roman"/>
        <family val="1"/>
        <charset val="204"/>
      </rPr>
      <t>Богдан ДВОЯК</t>
    </r>
    <r>
      <rPr>
        <sz val="14"/>
        <rFont val="Times New Roman"/>
        <family val="1"/>
        <charset val="204"/>
      </rPr>
      <t xml:space="preserve">
  </t>
    </r>
    <r>
      <rPr>
        <sz val="10"/>
        <rFont val="Times New Roman"/>
        <family val="1"/>
        <charset val="204"/>
      </rPr>
      <t xml:space="preserve">  М.П. (підпис)                         (ПІП)</t>
    </r>
    <r>
      <rPr>
        <sz val="14"/>
        <rFont val="Times New Roman"/>
        <family val="1"/>
        <charset val="204"/>
      </rPr>
      <t xml:space="preserve">
</t>
    </r>
  </si>
  <si>
    <t>Всього по Олешанській ОТГ</t>
  </si>
  <si>
    <r>
      <t> </t>
    </r>
    <r>
      <rPr>
        <sz val="11"/>
        <rFont val="Times New Roman"/>
        <family val="1"/>
        <charset val="204"/>
      </rPr>
      <t>01.01 Для ведення товарного сільськогосподарського виробництва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</si>
</sst>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u/>
      <sz val="10"/>
      <color indexed="12"/>
      <name val="Arial Cyr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2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4">
    <xf numFmtId="0" fontId="0" fillId="0" borderId="0" xfId="0"/>
    <xf numFmtId="0" fontId="9" fillId="0" borderId="5" xfId="7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8" fillId="0" borderId="1" xfId="6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164" fontId="9" fillId="0" borderId="6" xfId="7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164" fontId="12" fillId="3" borderId="0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justify" wrapText="1"/>
    </xf>
    <xf numFmtId="0" fontId="12" fillId="0" borderId="0" xfId="0" applyFont="1" applyBorder="1" applyAlignment="1">
      <alignment horizontal="left" vertical="justify"/>
    </xf>
    <xf numFmtId="0" fontId="6" fillId="0" borderId="0" xfId="0" applyFont="1" applyBorder="1" applyAlignment="1">
      <alignment vertical="center" wrapText="1"/>
    </xf>
    <xf numFmtId="0" fontId="13" fillId="2" borderId="7" xfId="0" applyFont="1" applyFill="1" applyBorder="1" applyAlignment="1">
      <alignment horizontal="right" vertical="center" wrapText="1"/>
    </xf>
  </cellXfs>
  <cellStyles count="8">
    <cellStyle name="Excel Built-in Normal" xfId="3"/>
    <cellStyle name="Гиперссылка" xfId="6" builtinId="8"/>
    <cellStyle name="Звичайний 2" xfId="1"/>
    <cellStyle name="Обычный" xfId="0" builtinId="0"/>
    <cellStyle name="Обычный 2" xfId="5"/>
    <cellStyle name="Обычный 2 2" xfId="4"/>
    <cellStyle name="Обычный 5" xfId="2"/>
    <cellStyle name="Обычный 6" xfId="7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  <dxf>
      <font>
        <color indexed="17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CV269"/>
  <sheetViews>
    <sheetView tabSelected="1" topLeftCell="A64" zoomScale="64" zoomScaleNormal="64" zoomScaleSheetLayoutView="100" workbookViewId="0">
      <selection activeCell="D75" sqref="D75"/>
    </sheetView>
  </sheetViews>
  <sheetFormatPr defaultRowHeight="12.75"/>
  <cols>
    <col min="1" max="1" width="9.140625" style="2"/>
    <col min="2" max="2" width="35" style="2" customWidth="1"/>
    <col min="3" max="3" width="26.140625" style="2" customWidth="1"/>
    <col min="4" max="4" width="12" style="2" customWidth="1"/>
    <col min="5" max="5" width="43.140625" style="2" customWidth="1"/>
    <col min="6" max="6" width="27.42578125" style="2" customWidth="1"/>
    <col min="7" max="7" width="24.42578125" style="2" customWidth="1"/>
    <col min="8" max="8" width="9.140625" style="2"/>
    <col min="9" max="47" width="9.140625" style="3"/>
    <col min="48" max="16384" width="9.140625" style="2"/>
  </cols>
  <sheetData>
    <row r="1" spans="1:47" ht="18.75" customHeight="1"/>
    <row r="2" spans="1:47" ht="34.5" customHeight="1" thickBot="1">
      <c r="A2" s="33" t="s">
        <v>113</v>
      </c>
      <c r="B2" s="33"/>
      <c r="C2" s="33"/>
      <c r="D2" s="33"/>
      <c r="E2" s="33"/>
      <c r="F2" s="33"/>
      <c r="G2" s="33"/>
    </row>
    <row r="3" spans="1:47" ht="51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47" s="8" customFormat="1" ht="21" customHeight="1">
      <c r="A4" s="26">
        <v>1</v>
      </c>
      <c r="B4" s="27">
        <v>2</v>
      </c>
      <c r="C4" s="27">
        <v>3</v>
      </c>
      <c r="D4" s="27">
        <v>4</v>
      </c>
      <c r="E4" s="27">
        <v>5</v>
      </c>
      <c r="F4" s="28">
        <v>6</v>
      </c>
      <c r="G4" s="14">
        <v>7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ht="72.75" customHeight="1">
      <c r="A5" s="4">
        <v>1</v>
      </c>
      <c r="B5" s="4" t="s">
        <v>8</v>
      </c>
      <c r="C5" s="4" t="s">
        <v>9</v>
      </c>
      <c r="D5" s="6">
        <v>0.33910000000000001</v>
      </c>
      <c r="E5" s="4" t="s">
        <v>106</v>
      </c>
      <c r="F5" s="4" t="s">
        <v>7</v>
      </c>
      <c r="G5" s="7" t="s">
        <v>7</v>
      </c>
    </row>
    <row r="6" spans="1:47" ht="64.5" customHeight="1">
      <c r="A6" s="4">
        <v>2</v>
      </c>
      <c r="B6" s="4" t="s">
        <v>10</v>
      </c>
      <c r="C6" s="4" t="s">
        <v>9</v>
      </c>
      <c r="D6" s="6">
        <v>2.1766000000000001</v>
      </c>
      <c r="E6" s="4" t="s">
        <v>106</v>
      </c>
      <c r="F6" s="4" t="s">
        <v>7</v>
      </c>
      <c r="G6" s="7" t="s">
        <v>7</v>
      </c>
    </row>
    <row r="7" spans="1:47" ht="60" customHeight="1">
      <c r="A7" s="4">
        <v>3</v>
      </c>
      <c r="B7" s="4" t="s">
        <v>11</v>
      </c>
      <c r="C7" s="4" t="s">
        <v>9</v>
      </c>
      <c r="D7" s="6">
        <v>1.105</v>
      </c>
      <c r="E7" s="4" t="s">
        <v>106</v>
      </c>
      <c r="F7" s="4" t="s">
        <v>7</v>
      </c>
      <c r="G7" s="7" t="s">
        <v>7</v>
      </c>
    </row>
    <row r="8" spans="1:47" ht="66" customHeight="1">
      <c r="A8" s="4">
        <v>4</v>
      </c>
      <c r="B8" s="4" t="s">
        <v>12</v>
      </c>
      <c r="C8" s="4" t="s">
        <v>9</v>
      </c>
      <c r="D8" s="6">
        <v>0.20219999999999999</v>
      </c>
      <c r="E8" s="4" t="s">
        <v>106</v>
      </c>
      <c r="F8" s="4" t="s">
        <v>7</v>
      </c>
      <c r="G8" s="7" t="s">
        <v>7</v>
      </c>
    </row>
    <row r="9" spans="1:47" ht="58.5" customHeight="1">
      <c r="A9" s="4">
        <v>5</v>
      </c>
      <c r="B9" s="4" t="s">
        <v>13</v>
      </c>
      <c r="C9" s="4" t="s">
        <v>9</v>
      </c>
      <c r="D9" s="6">
        <v>0.7409</v>
      </c>
      <c r="E9" s="4" t="s">
        <v>106</v>
      </c>
      <c r="F9" s="4" t="s">
        <v>7</v>
      </c>
      <c r="G9" s="7" t="s">
        <v>7</v>
      </c>
    </row>
    <row r="10" spans="1:47" ht="58.5" customHeight="1">
      <c r="A10" s="4">
        <v>6</v>
      </c>
      <c r="B10" s="4" t="s">
        <v>14</v>
      </c>
      <c r="C10" s="4" t="s">
        <v>9</v>
      </c>
      <c r="D10" s="6">
        <v>6.1234000000000002</v>
      </c>
      <c r="E10" s="4" t="s">
        <v>106</v>
      </c>
      <c r="F10" s="4" t="s">
        <v>7</v>
      </c>
      <c r="G10" s="7" t="s">
        <v>7</v>
      </c>
    </row>
    <row r="11" spans="1:47" ht="64.5" customHeight="1">
      <c r="A11" s="4">
        <v>7</v>
      </c>
      <c r="B11" s="4" t="s">
        <v>15</v>
      </c>
      <c r="C11" s="4" t="s">
        <v>9</v>
      </c>
      <c r="D11" s="6">
        <v>0.59740000000000004</v>
      </c>
      <c r="E11" s="4" t="s">
        <v>106</v>
      </c>
      <c r="F11" s="4" t="s">
        <v>7</v>
      </c>
      <c r="G11" s="7" t="s">
        <v>7</v>
      </c>
    </row>
    <row r="12" spans="1:47" ht="58.5" customHeight="1">
      <c r="A12" s="4">
        <v>8</v>
      </c>
      <c r="B12" s="4" t="s">
        <v>16</v>
      </c>
      <c r="C12" s="4" t="s">
        <v>9</v>
      </c>
      <c r="D12" s="6">
        <v>1.6958</v>
      </c>
      <c r="E12" s="4" t="s">
        <v>106</v>
      </c>
      <c r="F12" s="4" t="s">
        <v>7</v>
      </c>
      <c r="G12" s="7" t="s">
        <v>17</v>
      </c>
    </row>
    <row r="13" spans="1:47" ht="60.75" customHeight="1">
      <c r="A13" s="4">
        <v>9</v>
      </c>
      <c r="B13" s="4" t="s">
        <v>18</v>
      </c>
      <c r="C13" s="4" t="s">
        <v>9</v>
      </c>
      <c r="D13" s="6">
        <v>15.629099999999999</v>
      </c>
      <c r="E13" s="4" t="s">
        <v>106</v>
      </c>
      <c r="F13" s="4" t="s">
        <v>7</v>
      </c>
      <c r="G13" s="7" t="s">
        <v>19</v>
      </c>
    </row>
    <row r="14" spans="1:47" ht="60" customHeight="1">
      <c r="A14" s="4">
        <v>10</v>
      </c>
      <c r="B14" s="4" t="s">
        <v>20</v>
      </c>
      <c r="C14" s="4" t="s">
        <v>9</v>
      </c>
      <c r="D14" s="6">
        <v>8.2759999999999998</v>
      </c>
      <c r="E14" s="4" t="s">
        <v>106</v>
      </c>
      <c r="F14" s="4" t="s">
        <v>7</v>
      </c>
      <c r="G14" s="7" t="s">
        <v>21</v>
      </c>
    </row>
    <row r="15" spans="1:47" s="8" customFormat="1" ht="62.25" customHeight="1">
      <c r="A15" s="4">
        <v>11</v>
      </c>
      <c r="B15" s="4" t="s">
        <v>22</v>
      </c>
      <c r="C15" s="4" t="s">
        <v>9</v>
      </c>
      <c r="D15" s="6">
        <v>2.1909000000000001</v>
      </c>
      <c r="E15" s="4" t="s">
        <v>106</v>
      </c>
      <c r="F15" s="4" t="s">
        <v>7</v>
      </c>
      <c r="G15" s="7" t="s">
        <v>7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 spans="1:47" ht="64.5" customHeight="1">
      <c r="A16" s="4">
        <v>12</v>
      </c>
      <c r="B16" s="4" t="s">
        <v>23</v>
      </c>
      <c r="C16" s="4" t="s">
        <v>9</v>
      </c>
      <c r="D16" s="6">
        <v>2.8955000000000002</v>
      </c>
      <c r="E16" s="4" t="s">
        <v>106</v>
      </c>
      <c r="F16" s="4" t="s">
        <v>7</v>
      </c>
      <c r="G16" s="7" t="s">
        <v>7</v>
      </c>
    </row>
    <row r="17" spans="1:47" ht="64.5" customHeight="1">
      <c r="A17" s="4">
        <v>13</v>
      </c>
      <c r="B17" s="4" t="s">
        <v>24</v>
      </c>
      <c r="C17" s="4" t="s">
        <v>9</v>
      </c>
      <c r="D17" s="6">
        <v>10.696199999999999</v>
      </c>
      <c r="E17" s="4" t="s">
        <v>106</v>
      </c>
      <c r="F17" s="4" t="s">
        <v>7</v>
      </c>
      <c r="G17" s="7" t="s">
        <v>7</v>
      </c>
    </row>
    <row r="18" spans="1:47" ht="58.5" customHeight="1">
      <c r="A18" s="4">
        <v>14</v>
      </c>
      <c r="B18" s="4" t="s">
        <v>25</v>
      </c>
      <c r="C18" s="4" t="s">
        <v>9</v>
      </c>
      <c r="D18" s="6">
        <v>1.7539</v>
      </c>
      <c r="E18" s="4" t="s">
        <v>106</v>
      </c>
      <c r="F18" s="4" t="s">
        <v>7</v>
      </c>
      <c r="G18" s="7" t="s">
        <v>7</v>
      </c>
    </row>
    <row r="19" spans="1:47" ht="60.75" customHeight="1">
      <c r="A19" s="4">
        <v>15</v>
      </c>
      <c r="B19" s="4" t="s">
        <v>26</v>
      </c>
      <c r="C19" s="4" t="s">
        <v>9</v>
      </c>
      <c r="D19" s="6">
        <v>1.9669000000000001</v>
      </c>
      <c r="E19" s="4" t="s">
        <v>106</v>
      </c>
      <c r="F19" s="4" t="s">
        <v>7</v>
      </c>
      <c r="G19" s="7" t="s">
        <v>7</v>
      </c>
    </row>
    <row r="20" spans="1:47" ht="66.75" customHeight="1">
      <c r="A20" s="4">
        <v>16</v>
      </c>
      <c r="B20" s="4" t="s">
        <v>27</v>
      </c>
      <c r="C20" s="4" t="s">
        <v>9</v>
      </c>
      <c r="D20" s="6">
        <v>0.8226</v>
      </c>
      <c r="E20" s="4" t="s">
        <v>106</v>
      </c>
      <c r="F20" s="4" t="s">
        <v>7</v>
      </c>
      <c r="G20" s="7" t="s">
        <v>7</v>
      </c>
    </row>
    <row r="21" spans="1:47" ht="54" customHeight="1">
      <c r="A21" s="4">
        <v>17</v>
      </c>
      <c r="B21" s="4" t="s">
        <v>28</v>
      </c>
      <c r="C21" s="4" t="s">
        <v>9</v>
      </c>
      <c r="D21" s="6">
        <v>1.3658999999999999</v>
      </c>
      <c r="E21" s="4" t="s">
        <v>106</v>
      </c>
      <c r="F21" s="4" t="s">
        <v>7</v>
      </c>
      <c r="G21" s="7" t="s">
        <v>7</v>
      </c>
    </row>
    <row r="22" spans="1:47" ht="54" customHeight="1">
      <c r="A22" s="4">
        <v>18</v>
      </c>
      <c r="B22" s="4" t="s">
        <v>29</v>
      </c>
      <c r="C22" s="4" t="s">
        <v>9</v>
      </c>
      <c r="D22" s="6">
        <v>0.75349999999999995</v>
      </c>
      <c r="E22" s="4" t="s">
        <v>106</v>
      </c>
      <c r="F22" s="4" t="s">
        <v>7</v>
      </c>
      <c r="G22" s="7" t="s">
        <v>7</v>
      </c>
    </row>
    <row r="23" spans="1:47" ht="54" customHeight="1">
      <c r="A23" s="4">
        <v>19</v>
      </c>
      <c r="B23" s="4" t="s">
        <v>30</v>
      </c>
      <c r="C23" s="4" t="s">
        <v>9</v>
      </c>
      <c r="D23" s="6">
        <v>0.67789999999999995</v>
      </c>
      <c r="E23" s="4" t="s">
        <v>106</v>
      </c>
      <c r="F23" s="4" t="s">
        <v>7</v>
      </c>
      <c r="G23" s="7" t="s">
        <v>7</v>
      </c>
    </row>
    <row r="24" spans="1:47" ht="54" customHeight="1">
      <c r="A24" s="4">
        <v>20</v>
      </c>
      <c r="B24" s="4" t="s">
        <v>31</v>
      </c>
      <c r="C24" s="4" t="s">
        <v>9</v>
      </c>
      <c r="D24" s="6">
        <v>0.58279999999999998</v>
      </c>
      <c r="E24" s="4" t="s">
        <v>106</v>
      </c>
      <c r="F24" s="4" t="s">
        <v>7</v>
      </c>
      <c r="G24" s="7" t="s">
        <v>7</v>
      </c>
    </row>
    <row r="25" spans="1:47" ht="54" customHeight="1">
      <c r="A25" s="4">
        <v>21</v>
      </c>
      <c r="B25" s="4" t="s">
        <v>105</v>
      </c>
      <c r="C25" s="4" t="s">
        <v>9</v>
      </c>
      <c r="D25" s="6">
        <v>3.1084999999999998</v>
      </c>
      <c r="E25" s="4" t="s">
        <v>106</v>
      </c>
      <c r="F25" s="4" t="s">
        <v>7</v>
      </c>
      <c r="G25" s="7" t="s">
        <v>7</v>
      </c>
    </row>
    <row r="26" spans="1:47" ht="54" customHeight="1">
      <c r="A26" s="4">
        <v>22</v>
      </c>
      <c r="B26" s="4" t="s">
        <v>32</v>
      </c>
      <c r="C26" s="4" t="s">
        <v>9</v>
      </c>
      <c r="D26" s="6">
        <v>13.045</v>
      </c>
      <c r="E26" s="4" t="s">
        <v>86</v>
      </c>
      <c r="F26" s="4" t="s">
        <v>88</v>
      </c>
      <c r="G26" s="7" t="s">
        <v>7</v>
      </c>
    </row>
    <row r="27" spans="1:47" ht="54" customHeight="1">
      <c r="A27" s="4">
        <v>23</v>
      </c>
      <c r="B27" s="10" t="s">
        <v>100</v>
      </c>
      <c r="C27" s="11" t="s">
        <v>107</v>
      </c>
      <c r="D27" s="12">
        <v>6.5399000000000003</v>
      </c>
      <c r="E27" s="4" t="s">
        <v>106</v>
      </c>
      <c r="F27" s="13" t="s">
        <v>7</v>
      </c>
      <c r="G27" s="13" t="s">
        <v>7</v>
      </c>
    </row>
    <row r="28" spans="1:47" ht="30.75" customHeight="1">
      <c r="A28" s="14">
        <v>23</v>
      </c>
      <c r="B28" s="14"/>
      <c r="C28" s="14" t="s">
        <v>33</v>
      </c>
      <c r="D28" s="15">
        <f>SUM(D5:D27)</f>
        <v>83.284999999999997</v>
      </c>
      <c r="E28" s="14"/>
      <c r="F28" s="14"/>
      <c r="G28" s="15"/>
    </row>
    <row r="29" spans="1:47" s="8" customFormat="1" ht="62.25" customHeight="1">
      <c r="A29" s="4">
        <v>1</v>
      </c>
      <c r="B29" s="13" t="s">
        <v>34</v>
      </c>
      <c r="C29" s="4" t="s">
        <v>35</v>
      </c>
      <c r="D29" s="6">
        <v>1.8244</v>
      </c>
      <c r="E29" s="4" t="s">
        <v>106</v>
      </c>
      <c r="F29" s="4" t="s">
        <v>7</v>
      </c>
      <c r="G29" s="7" t="s">
        <v>36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 spans="1:47" ht="58.5" customHeight="1">
      <c r="A30" s="4">
        <v>2</v>
      </c>
      <c r="B30" s="13" t="s">
        <v>37</v>
      </c>
      <c r="C30" s="4" t="s">
        <v>35</v>
      </c>
      <c r="D30" s="6">
        <v>14.7926</v>
      </c>
      <c r="E30" s="4" t="s">
        <v>106</v>
      </c>
      <c r="F30" s="4" t="s">
        <v>7</v>
      </c>
      <c r="G30" s="7" t="s">
        <v>38</v>
      </c>
    </row>
    <row r="31" spans="1:47" ht="60.75" customHeight="1">
      <c r="A31" s="4">
        <v>3</v>
      </c>
      <c r="B31" s="13" t="s">
        <v>39</v>
      </c>
      <c r="C31" s="4" t="s">
        <v>35</v>
      </c>
      <c r="D31" s="6">
        <v>3.6522000000000001</v>
      </c>
      <c r="E31" s="4" t="s">
        <v>106</v>
      </c>
      <c r="F31" s="4" t="s">
        <v>7</v>
      </c>
      <c r="G31" s="13" t="s">
        <v>7</v>
      </c>
    </row>
    <row r="32" spans="1:47" ht="57.75" customHeight="1">
      <c r="A32" s="4">
        <v>4</v>
      </c>
      <c r="B32" s="13" t="s">
        <v>40</v>
      </c>
      <c r="C32" s="4" t="s">
        <v>35</v>
      </c>
      <c r="D32" s="6">
        <v>0.38579999999999998</v>
      </c>
      <c r="E32" s="4" t="s">
        <v>106</v>
      </c>
      <c r="F32" s="4" t="s">
        <v>7</v>
      </c>
      <c r="G32" s="7" t="s">
        <v>41</v>
      </c>
    </row>
    <row r="33" spans="1:47" ht="60.75" customHeight="1">
      <c r="A33" s="4">
        <v>5</v>
      </c>
      <c r="B33" s="13" t="s">
        <v>42</v>
      </c>
      <c r="C33" s="4" t="s">
        <v>35</v>
      </c>
      <c r="D33" s="6">
        <v>0.8901</v>
      </c>
      <c r="E33" s="4" t="s">
        <v>106</v>
      </c>
      <c r="F33" s="4" t="s">
        <v>7</v>
      </c>
      <c r="G33" s="13" t="s">
        <v>7</v>
      </c>
    </row>
    <row r="34" spans="1:47" ht="60" customHeight="1">
      <c r="A34" s="4">
        <v>6</v>
      </c>
      <c r="B34" s="13" t="s">
        <v>43</v>
      </c>
      <c r="C34" s="4" t="s">
        <v>35</v>
      </c>
      <c r="D34" s="6">
        <v>0.1177</v>
      </c>
      <c r="E34" s="4" t="s">
        <v>106</v>
      </c>
      <c r="F34" s="4" t="s">
        <v>7</v>
      </c>
      <c r="G34" s="13" t="s">
        <v>7</v>
      </c>
    </row>
    <row r="35" spans="1:47" ht="60" customHeight="1">
      <c r="A35" s="4">
        <v>7</v>
      </c>
      <c r="B35" s="13" t="s">
        <v>44</v>
      </c>
      <c r="C35" s="4" t="s">
        <v>35</v>
      </c>
      <c r="D35" s="6">
        <v>0.34710000000000002</v>
      </c>
      <c r="E35" s="4" t="s">
        <v>106</v>
      </c>
      <c r="F35" s="4" t="s">
        <v>7</v>
      </c>
      <c r="G35" s="13" t="s">
        <v>7</v>
      </c>
    </row>
    <row r="36" spans="1:47" ht="54" customHeight="1">
      <c r="A36" s="4">
        <v>8</v>
      </c>
      <c r="B36" s="13" t="s">
        <v>45</v>
      </c>
      <c r="C36" s="4" t="s">
        <v>35</v>
      </c>
      <c r="D36" s="6">
        <v>0.31319999999999998</v>
      </c>
      <c r="E36" s="4" t="s">
        <v>106</v>
      </c>
      <c r="F36" s="4" t="s">
        <v>7</v>
      </c>
      <c r="G36" s="13" t="s">
        <v>7</v>
      </c>
    </row>
    <row r="37" spans="1:47" ht="54" customHeight="1">
      <c r="A37" s="4">
        <v>9</v>
      </c>
      <c r="B37" s="13" t="s">
        <v>46</v>
      </c>
      <c r="C37" s="4" t="s">
        <v>35</v>
      </c>
      <c r="D37" s="6">
        <v>12.722899999999999</v>
      </c>
      <c r="E37" s="4" t="s">
        <v>106</v>
      </c>
      <c r="F37" s="4" t="s">
        <v>7</v>
      </c>
      <c r="G37" s="13" t="s">
        <v>7</v>
      </c>
    </row>
    <row r="38" spans="1:47" ht="54" customHeight="1">
      <c r="A38" s="4">
        <v>10</v>
      </c>
      <c r="B38" s="13" t="s">
        <v>47</v>
      </c>
      <c r="C38" s="4" t="s">
        <v>35</v>
      </c>
      <c r="D38" s="6">
        <v>5.1109999999999998</v>
      </c>
      <c r="E38" s="4" t="s">
        <v>106</v>
      </c>
      <c r="F38" s="4" t="s">
        <v>7</v>
      </c>
      <c r="G38" s="7" t="s">
        <v>48</v>
      </c>
    </row>
    <row r="39" spans="1:47" ht="64.5" customHeight="1">
      <c r="A39" s="4">
        <v>11</v>
      </c>
      <c r="B39" s="13" t="s">
        <v>49</v>
      </c>
      <c r="C39" s="4" t="s">
        <v>35</v>
      </c>
      <c r="D39" s="6">
        <v>17.1526</v>
      </c>
      <c r="E39" s="4" t="s">
        <v>106</v>
      </c>
      <c r="F39" s="4" t="s">
        <v>7</v>
      </c>
      <c r="G39" s="7" t="s">
        <v>50</v>
      </c>
    </row>
    <row r="40" spans="1:47" ht="60" customHeight="1">
      <c r="A40" s="4">
        <v>12</v>
      </c>
      <c r="B40" s="13" t="s">
        <v>51</v>
      </c>
      <c r="C40" s="4" t="s">
        <v>35</v>
      </c>
      <c r="D40" s="6">
        <v>10.5213</v>
      </c>
      <c r="E40" s="4" t="s">
        <v>106</v>
      </c>
      <c r="F40" s="4" t="s">
        <v>7</v>
      </c>
      <c r="G40" s="13" t="s">
        <v>7</v>
      </c>
    </row>
    <row r="41" spans="1:47" ht="61.5" customHeight="1">
      <c r="A41" s="4">
        <v>13</v>
      </c>
      <c r="B41" s="13" t="s">
        <v>52</v>
      </c>
      <c r="C41" s="4" t="s">
        <v>35</v>
      </c>
      <c r="D41" s="6">
        <v>2.7892000000000001</v>
      </c>
      <c r="E41" s="4" t="s">
        <v>106</v>
      </c>
      <c r="F41" s="4" t="s">
        <v>7</v>
      </c>
      <c r="G41" s="13" t="s">
        <v>7</v>
      </c>
    </row>
    <row r="42" spans="1:47" ht="62.25" customHeight="1">
      <c r="A42" s="4">
        <v>14</v>
      </c>
      <c r="B42" s="13" t="s">
        <v>53</v>
      </c>
      <c r="C42" s="4" t="s">
        <v>35</v>
      </c>
      <c r="D42" s="6">
        <v>12.0151</v>
      </c>
      <c r="E42" s="4" t="s">
        <v>108</v>
      </c>
      <c r="F42" s="4" t="s">
        <v>7</v>
      </c>
      <c r="G42" s="13" t="s">
        <v>7</v>
      </c>
    </row>
    <row r="43" spans="1:47" ht="54" customHeight="1">
      <c r="A43" s="4">
        <v>15</v>
      </c>
      <c r="B43" s="4" t="s">
        <v>54</v>
      </c>
      <c r="C43" s="4" t="s">
        <v>35</v>
      </c>
      <c r="D43" s="6">
        <v>17.923100000000002</v>
      </c>
      <c r="E43" s="4" t="s">
        <v>109</v>
      </c>
      <c r="F43" s="4" t="s">
        <v>7</v>
      </c>
      <c r="G43" s="7" t="s">
        <v>103</v>
      </c>
    </row>
    <row r="44" spans="1:47" ht="54" customHeight="1">
      <c r="A44" s="4">
        <v>16</v>
      </c>
      <c r="B44" s="4" t="s">
        <v>55</v>
      </c>
      <c r="C44" s="4" t="s">
        <v>35</v>
      </c>
      <c r="D44" s="6">
        <v>1.4962</v>
      </c>
      <c r="E44" s="4" t="s">
        <v>109</v>
      </c>
      <c r="F44" s="4" t="s">
        <v>56</v>
      </c>
      <c r="G44" s="7" t="s">
        <v>57</v>
      </c>
    </row>
    <row r="45" spans="1:47" ht="54" customHeight="1">
      <c r="A45" s="4">
        <v>17</v>
      </c>
      <c r="B45" s="4" t="s">
        <v>58</v>
      </c>
      <c r="C45" s="4" t="s">
        <v>35</v>
      </c>
      <c r="D45" s="6">
        <v>16.524899999999999</v>
      </c>
      <c r="E45" s="4" t="s">
        <v>109</v>
      </c>
      <c r="F45" s="4" t="s">
        <v>7</v>
      </c>
      <c r="G45" s="7" t="s">
        <v>59</v>
      </c>
    </row>
    <row r="46" spans="1:47" s="8" customFormat="1" ht="47.25" customHeight="1">
      <c r="A46" s="4">
        <v>18</v>
      </c>
      <c r="B46" s="13" t="s">
        <v>84</v>
      </c>
      <c r="C46" s="11" t="s">
        <v>82</v>
      </c>
      <c r="D46" s="16">
        <v>0.70199999999999996</v>
      </c>
      <c r="E46" s="4" t="s">
        <v>110</v>
      </c>
      <c r="F46" s="13" t="s">
        <v>89</v>
      </c>
      <c r="G46" s="13" t="s">
        <v>7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 spans="1:47" ht="54" customHeight="1">
      <c r="A47" s="4">
        <v>19</v>
      </c>
      <c r="B47" s="13" t="s">
        <v>98</v>
      </c>
      <c r="C47" s="11" t="s">
        <v>82</v>
      </c>
      <c r="D47" s="16">
        <v>2.5036999999999998</v>
      </c>
      <c r="E47" s="4" t="s">
        <v>106</v>
      </c>
      <c r="F47" s="13" t="s">
        <v>7</v>
      </c>
      <c r="G47" s="13" t="s">
        <v>7</v>
      </c>
    </row>
    <row r="48" spans="1:47" ht="54" customHeight="1">
      <c r="A48" s="4">
        <v>20</v>
      </c>
      <c r="B48" s="1" t="s">
        <v>112</v>
      </c>
      <c r="C48" s="11" t="s">
        <v>82</v>
      </c>
      <c r="D48" s="17">
        <v>11.334199999999999</v>
      </c>
      <c r="E48" s="4" t="s">
        <v>106</v>
      </c>
      <c r="F48" s="13" t="s">
        <v>7</v>
      </c>
      <c r="G48" s="13" t="s">
        <v>7</v>
      </c>
    </row>
    <row r="49" spans="1:47 16324:16324" ht="54" customHeight="1">
      <c r="A49" s="4">
        <v>21</v>
      </c>
      <c r="B49" s="13" t="s">
        <v>99</v>
      </c>
      <c r="C49" s="11" t="s">
        <v>82</v>
      </c>
      <c r="D49" s="16">
        <v>20.901900000000001</v>
      </c>
      <c r="E49" s="4" t="s">
        <v>106</v>
      </c>
      <c r="F49" s="13" t="s">
        <v>7</v>
      </c>
      <c r="G49" s="13" t="s">
        <v>7</v>
      </c>
    </row>
    <row r="50" spans="1:47 16324:16324" ht="32.25" customHeight="1">
      <c r="A50" s="14">
        <v>21</v>
      </c>
      <c r="B50" s="14"/>
      <c r="C50" s="14" t="s">
        <v>60</v>
      </c>
      <c r="D50" s="15">
        <f>SUM(D29:D49)</f>
        <v>154.02120000000002</v>
      </c>
      <c r="E50" s="14"/>
      <c r="F50" s="14"/>
      <c r="G50" s="15"/>
    </row>
    <row r="51" spans="1:47 16324:16324" ht="54" customHeight="1">
      <c r="A51" s="4">
        <v>1</v>
      </c>
      <c r="B51" s="13" t="s">
        <v>61</v>
      </c>
      <c r="C51" s="4" t="s">
        <v>62</v>
      </c>
      <c r="D51" s="6">
        <v>2.5607000000000002</v>
      </c>
      <c r="E51" s="4" t="s">
        <v>106</v>
      </c>
      <c r="F51" s="4" t="s">
        <v>7</v>
      </c>
      <c r="G51" s="7" t="s">
        <v>63</v>
      </c>
    </row>
    <row r="52" spans="1:47 16324:16324" ht="54" customHeight="1">
      <c r="A52" s="4">
        <v>2</v>
      </c>
      <c r="B52" s="13" t="s">
        <v>64</v>
      </c>
      <c r="C52" s="4" t="s">
        <v>62</v>
      </c>
      <c r="D52" s="6">
        <v>10.318899999999999</v>
      </c>
      <c r="E52" s="4" t="s">
        <v>106</v>
      </c>
      <c r="F52" s="4" t="s">
        <v>7</v>
      </c>
      <c r="G52" s="7" t="s">
        <v>65</v>
      </c>
    </row>
    <row r="53" spans="1:47 16324:16324" s="18" customFormat="1" ht="54" customHeight="1">
      <c r="A53" s="4">
        <v>3</v>
      </c>
      <c r="B53" s="13" t="s">
        <v>66</v>
      </c>
      <c r="C53" s="4" t="s">
        <v>62</v>
      </c>
      <c r="D53" s="6">
        <v>1.7078</v>
      </c>
      <c r="E53" s="4" t="s">
        <v>106</v>
      </c>
      <c r="F53" s="4" t="s">
        <v>7</v>
      </c>
      <c r="G53" s="7" t="s">
        <v>67</v>
      </c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</row>
    <row r="54" spans="1:47 16324:16324" ht="54" customHeight="1">
      <c r="A54" s="4">
        <v>4</v>
      </c>
      <c r="B54" s="13" t="s">
        <v>68</v>
      </c>
      <c r="C54" s="4" t="s">
        <v>62</v>
      </c>
      <c r="D54" s="6">
        <v>1.881</v>
      </c>
      <c r="E54" s="4" t="s">
        <v>106</v>
      </c>
      <c r="F54" s="4" t="s">
        <v>7</v>
      </c>
      <c r="G54" s="13" t="s">
        <v>7</v>
      </c>
    </row>
    <row r="55" spans="1:47 16324:16324" ht="54" customHeight="1">
      <c r="A55" s="4">
        <v>5</v>
      </c>
      <c r="B55" s="13" t="s">
        <v>69</v>
      </c>
      <c r="C55" s="4" t="s">
        <v>62</v>
      </c>
      <c r="D55" s="6">
        <v>27.957699999999999</v>
      </c>
      <c r="E55" s="4" t="s">
        <v>106</v>
      </c>
      <c r="F55" s="4" t="s">
        <v>7</v>
      </c>
      <c r="G55" s="7" t="s">
        <v>70</v>
      </c>
    </row>
    <row r="56" spans="1:47 16324:16324" ht="54" customHeight="1">
      <c r="A56" s="4">
        <v>6</v>
      </c>
      <c r="B56" s="13" t="s">
        <v>71</v>
      </c>
      <c r="C56" s="4" t="s">
        <v>62</v>
      </c>
      <c r="D56" s="6">
        <v>2.4672000000000001</v>
      </c>
      <c r="E56" s="4" t="s">
        <v>106</v>
      </c>
      <c r="F56" s="4" t="s">
        <v>7</v>
      </c>
      <c r="G56" s="4" t="s">
        <v>7</v>
      </c>
    </row>
    <row r="57" spans="1:47 16324:16324" ht="54" customHeight="1">
      <c r="A57" s="4">
        <v>7</v>
      </c>
      <c r="B57" s="13" t="s">
        <v>72</v>
      </c>
      <c r="C57" s="4" t="s">
        <v>62</v>
      </c>
      <c r="D57" s="6">
        <v>0.94740000000000002</v>
      </c>
      <c r="E57" s="4" t="s">
        <v>106</v>
      </c>
      <c r="F57" s="4" t="s">
        <v>7</v>
      </c>
      <c r="G57" s="4" t="s">
        <v>7</v>
      </c>
    </row>
    <row r="58" spans="1:47 16324:16324" ht="54" customHeight="1">
      <c r="A58" s="4">
        <v>8</v>
      </c>
      <c r="B58" s="13" t="s">
        <v>73</v>
      </c>
      <c r="C58" s="4" t="s">
        <v>62</v>
      </c>
      <c r="D58" s="6">
        <v>5.5431999999999997</v>
      </c>
      <c r="E58" s="4" t="s">
        <v>86</v>
      </c>
      <c r="F58" s="4" t="s">
        <v>90</v>
      </c>
      <c r="G58" s="4" t="s">
        <v>7</v>
      </c>
    </row>
    <row r="59" spans="1:47 16324:16324" ht="54" customHeight="1">
      <c r="A59" s="4">
        <v>9</v>
      </c>
      <c r="B59" s="13" t="s">
        <v>74</v>
      </c>
      <c r="C59" s="4" t="s">
        <v>62</v>
      </c>
      <c r="D59" s="6">
        <v>3.7890000000000001</v>
      </c>
      <c r="E59" s="4" t="s">
        <v>86</v>
      </c>
      <c r="F59" s="4" t="s">
        <v>93</v>
      </c>
      <c r="G59" s="7" t="s">
        <v>75</v>
      </c>
    </row>
    <row r="60" spans="1:47 16324:16324" s="8" customFormat="1" ht="54" customHeight="1">
      <c r="A60" s="4">
        <v>10</v>
      </c>
      <c r="B60" s="20" t="s">
        <v>94</v>
      </c>
      <c r="C60" s="4" t="s">
        <v>62</v>
      </c>
      <c r="D60" s="4">
        <v>13.533200000000001</v>
      </c>
      <c r="E60" s="4" t="s">
        <v>86</v>
      </c>
      <c r="F60" s="4" t="s">
        <v>97</v>
      </c>
      <c r="G60" s="4" t="s">
        <v>7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XCV60" s="8">
        <f>SUM(A60:XCU60)</f>
        <v>23.533200000000001</v>
      </c>
    </row>
    <row r="61" spans="1:47 16324:16324" ht="54" customHeight="1">
      <c r="A61" s="4">
        <v>11</v>
      </c>
      <c r="B61" s="20" t="s">
        <v>95</v>
      </c>
      <c r="C61" s="4" t="s">
        <v>62</v>
      </c>
      <c r="D61" s="4">
        <v>6.0102000000000002</v>
      </c>
      <c r="E61" s="4" t="s">
        <v>86</v>
      </c>
      <c r="F61" s="4" t="s">
        <v>97</v>
      </c>
      <c r="G61" s="4" t="s">
        <v>7</v>
      </c>
    </row>
    <row r="62" spans="1:47 16324:16324" ht="54" customHeight="1">
      <c r="A62" s="4">
        <v>12</v>
      </c>
      <c r="B62" s="20" t="s">
        <v>96</v>
      </c>
      <c r="C62" s="4" t="s">
        <v>62</v>
      </c>
      <c r="D62" s="4">
        <v>2.1839</v>
      </c>
      <c r="E62" s="4" t="s">
        <v>86</v>
      </c>
      <c r="F62" s="4" t="s">
        <v>97</v>
      </c>
      <c r="G62" s="4" t="s">
        <v>7</v>
      </c>
    </row>
    <row r="63" spans="1:47 16324:16324" ht="54" customHeight="1">
      <c r="A63" s="4">
        <v>13</v>
      </c>
      <c r="B63" s="4" t="s">
        <v>104</v>
      </c>
      <c r="C63" s="4" t="s">
        <v>62</v>
      </c>
      <c r="D63" s="7">
        <v>5.2807000000000004</v>
      </c>
      <c r="E63" s="4" t="s">
        <v>86</v>
      </c>
      <c r="F63" s="4" t="s">
        <v>7</v>
      </c>
      <c r="G63" s="4" t="s">
        <v>7</v>
      </c>
    </row>
    <row r="64" spans="1:47 16324:16324" ht="54" customHeight="1">
      <c r="A64" s="4">
        <v>14</v>
      </c>
      <c r="B64" s="21" t="s">
        <v>111</v>
      </c>
      <c r="C64" s="4" t="s">
        <v>62</v>
      </c>
      <c r="D64" s="7">
        <v>30.060300000000002</v>
      </c>
      <c r="E64" s="29" t="s">
        <v>117</v>
      </c>
      <c r="F64" s="4" t="s">
        <v>97</v>
      </c>
      <c r="G64" s="4" t="s">
        <v>7</v>
      </c>
    </row>
    <row r="65" spans="1:47" ht="36.75" customHeight="1">
      <c r="A65" s="14">
        <v>14</v>
      </c>
      <c r="B65" s="22"/>
      <c r="C65" s="14" t="s">
        <v>76</v>
      </c>
      <c r="D65" s="15">
        <f>SUM(D51:D64)</f>
        <v>114.24119999999998</v>
      </c>
      <c r="E65" s="14"/>
      <c r="F65" s="14"/>
      <c r="G65" s="15"/>
    </row>
    <row r="66" spans="1:47" ht="60.75" customHeight="1">
      <c r="A66" s="4">
        <v>1</v>
      </c>
      <c r="B66" s="13" t="s">
        <v>77</v>
      </c>
      <c r="C66" s="4" t="s">
        <v>83</v>
      </c>
      <c r="D66" s="6">
        <v>0.40139999999999998</v>
      </c>
      <c r="E66" s="4" t="s">
        <v>106</v>
      </c>
      <c r="F66" s="4" t="s">
        <v>7</v>
      </c>
      <c r="G66" s="7" t="s">
        <v>78</v>
      </c>
    </row>
    <row r="67" spans="1:47" ht="62.25" customHeight="1">
      <c r="A67" s="4">
        <v>2</v>
      </c>
      <c r="B67" s="13" t="s">
        <v>79</v>
      </c>
      <c r="C67" s="4" t="s">
        <v>83</v>
      </c>
      <c r="D67" s="6">
        <v>0.81510000000000005</v>
      </c>
      <c r="E67" s="4" t="s">
        <v>106</v>
      </c>
      <c r="F67" s="4" t="s">
        <v>7</v>
      </c>
      <c r="G67" s="7" t="s">
        <v>80</v>
      </c>
    </row>
    <row r="68" spans="1:47" ht="54" customHeight="1">
      <c r="A68" s="4">
        <v>3</v>
      </c>
      <c r="B68" s="4" t="s">
        <v>85</v>
      </c>
      <c r="C68" s="11" t="s">
        <v>83</v>
      </c>
      <c r="D68" s="7">
        <v>10.327299999999999</v>
      </c>
      <c r="E68" s="4" t="s">
        <v>86</v>
      </c>
      <c r="F68" s="4" t="s">
        <v>91</v>
      </c>
      <c r="G68" s="4" t="s">
        <v>7</v>
      </c>
    </row>
    <row r="69" spans="1:47" ht="54" customHeight="1">
      <c r="A69" s="4">
        <v>4</v>
      </c>
      <c r="B69" s="4" t="s">
        <v>87</v>
      </c>
      <c r="C69" s="11" t="s">
        <v>83</v>
      </c>
      <c r="D69" s="7">
        <v>15.5938</v>
      </c>
      <c r="E69" s="4" t="s">
        <v>86</v>
      </c>
      <c r="F69" s="13" t="s">
        <v>92</v>
      </c>
      <c r="G69" s="4" t="s">
        <v>7</v>
      </c>
    </row>
    <row r="70" spans="1:47" ht="54" customHeight="1">
      <c r="A70" s="4">
        <v>5</v>
      </c>
      <c r="B70" s="4" t="s">
        <v>101</v>
      </c>
      <c r="C70" s="11" t="s">
        <v>83</v>
      </c>
      <c r="D70" s="7">
        <v>1.8474999999999999</v>
      </c>
      <c r="E70" s="4" t="s">
        <v>86</v>
      </c>
      <c r="F70" s="13" t="s">
        <v>7</v>
      </c>
      <c r="G70" s="4" t="s">
        <v>7</v>
      </c>
    </row>
    <row r="71" spans="1:47" ht="54" customHeight="1">
      <c r="A71" s="4">
        <v>6</v>
      </c>
      <c r="B71" s="4" t="s">
        <v>102</v>
      </c>
      <c r="C71" s="11" t="s">
        <v>83</v>
      </c>
      <c r="D71" s="7">
        <v>3.2052999999999998</v>
      </c>
      <c r="E71" s="4" t="s">
        <v>86</v>
      </c>
      <c r="F71" s="13" t="s">
        <v>7</v>
      </c>
      <c r="G71" s="4" t="s">
        <v>7</v>
      </c>
    </row>
    <row r="72" spans="1:47" s="8" customFormat="1" ht="41.25" customHeight="1">
      <c r="A72" s="14">
        <v>6</v>
      </c>
      <c r="B72" s="14"/>
      <c r="C72" s="14" t="s">
        <v>81</v>
      </c>
      <c r="D72" s="23">
        <f>SUM(D66:D71)</f>
        <v>32.190399999999997</v>
      </c>
      <c r="E72" s="14"/>
      <c r="F72" s="14"/>
      <c r="G72" s="23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</row>
    <row r="73" spans="1:47" ht="48" customHeight="1">
      <c r="A73" s="14">
        <f>A28+A50+A65+A72</f>
        <v>64</v>
      </c>
      <c r="B73" s="14"/>
      <c r="C73" s="14" t="s">
        <v>116</v>
      </c>
      <c r="D73" s="23">
        <f>D72+D65+D50+D28</f>
        <v>383.73779999999999</v>
      </c>
      <c r="E73" s="14"/>
      <c r="F73" s="14"/>
      <c r="G73" s="15"/>
    </row>
    <row r="74" spans="1:47" ht="29.25" customHeight="1">
      <c r="C74" s="24"/>
    </row>
    <row r="75" spans="1:47" ht="138.75" customHeight="1">
      <c r="A75" s="30" t="s">
        <v>114</v>
      </c>
      <c r="B75" s="31"/>
      <c r="C75" s="31"/>
      <c r="D75" s="25"/>
      <c r="E75" s="32" t="s">
        <v>115</v>
      </c>
      <c r="F75" s="32"/>
      <c r="G75" s="32"/>
      <c r="H75" s="3"/>
    </row>
    <row r="76" spans="1:47" ht="54" customHeight="1">
      <c r="C76" s="3"/>
      <c r="D76" s="3"/>
      <c r="E76" s="3"/>
      <c r="F76" s="3"/>
      <c r="G76" s="3"/>
      <c r="H76" s="3"/>
    </row>
    <row r="77" spans="1:47" ht="54" customHeight="1">
      <c r="C77" s="3"/>
      <c r="D77" s="3"/>
      <c r="E77" s="3"/>
      <c r="F77" s="3"/>
      <c r="G77" s="3"/>
      <c r="H77" s="3"/>
    </row>
    <row r="78" spans="1:47" ht="54" customHeight="1">
      <c r="C78" s="3"/>
      <c r="D78" s="3"/>
      <c r="E78" s="3"/>
      <c r="F78" s="3"/>
      <c r="G78" s="3"/>
      <c r="H78" s="3"/>
    </row>
    <row r="79" spans="1:47" ht="54" customHeight="1">
      <c r="C79" s="3"/>
      <c r="D79" s="3"/>
      <c r="E79" s="3"/>
      <c r="F79" s="3"/>
      <c r="G79" s="3"/>
      <c r="H79" s="3"/>
    </row>
    <row r="80" spans="1:47" ht="54" customHeight="1">
      <c r="C80" s="3"/>
      <c r="D80" s="3"/>
      <c r="E80" s="3"/>
      <c r="F80" s="3"/>
      <c r="G80" s="3"/>
      <c r="H80" s="3"/>
    </row>
    <row r="81" spans="1:8" ht="54" customHeight="1">
      <c r="A81" s="5"/>
      <c r="C81" s="3"/>
      <c r="D81" s="3"/>
      <c r="E81" s="3"/>
      <c r="F81" s="3"/>
      <c r="G81" s="3"/>
      <c r="H81" s="3"/>
    </row>
    <row r="82" spans="1:8" ht="54" customHeight="1">
      <c r="C82" s="3"/>
      <c r="D82" s="3"/>
      <c r="E82" s="3"/>
      <c r="F82" s="3"/>
      <c r="G82" s="3"/>
      <c r="H82" s="3"/>
    </row>
    <row r="83" spans="1:8" ht="54" customHeight="1">
      <c r="C83" s="3"/>
      <c r="D83" s="3"/>
      <c r="E83" s="3"/>
      <c r="F83" s="3"/>
      <c r="G83" s="3"/>
      <c r="H83" s="3"/>
    </row>
    <row r="84" spans="1:8" ht="54" customHeight="1">
      <c r="C84" s="3"/>
      <c r="D84" s="3"/>
      <c r="E84" s="3"/>
      <c r="F84" s="3"/>
      <c r="G84" s="3"/>
      <c r="H84" s="3"/>
    </row>
    <row r="85" spans="1:8" ht="54" customHeight="1">
      <c r="C85" s="3"/>
      <c r="D85" s="3"/>
      <c r="E85" s="3"/>
      <c r="F85" s="3"/>
      <c r="G85" s="3"/>
      <c r="H85" s="3"/>
    </row>
    <row r="86" spans="1:8" ht="54" customHeight="1">
      <c r="C86" s="3"/>
      <c r="D86" s="3"/>
      <c r="E86" s="3"/>
      <c r="F86" s="3"/>
      <c r="G86" s="3"/>
      <c r="H86" s="3"/>
    </row>
    <row r="87" spans="1:8" ht="54" customHeight="1">
      <c r="C87" s="3"/>
      <c r="D87" s="3"/>
      <c r="E87" s="3"/>
      <c r="F87" s="3"/>
      <c r="G87" s="3"/>
      <c r="H87" s="3"/>
    </row>
    <row r="88" spans="1:8" ht="54" customHeight="1">
      <c r="C88" s="3"/>
      <c r="D88" s="3"/>
      <c r="E88" s="3"/>
      <c r="F88" s="3"/>
      <c r="G88" s="3"/>
      <c r="H88" s="3"/>
    </row>
    <row r="89" spans="1:8" ht="54" customHeight="1">
      <c r="C89" s="3"/>
      <c r="D89" s="3"/>
      <c r="E89" s="3"/>
      <c r="F89" s="3"/>
      <c r="G89" s="3"/>
      <c r="H89" s="3"/>
    </row>
    <row r="90" spans="1:8" ht="54" customHeight="1">
      <c r="C90" s="3"/>
      <c r="D90" s="3"/>
      <c r="E90" s="3"/>
      <c r="F90" s="3"/>
      <c r="G90" s="3"/>
      <c r="H90" s="3"/>
    </row>
    <row r="91" spans="1:8" ht="54" customHeight="1">
      <c r="C91" s="3"/>
      <c r="D91" s="3"/>
      <c r="E91" s="3"/>
      <c r="F91" s="3"/>
      <c r="G91" s="3"/>
      <c r="H91" s="3"/>
    </row>
    <row r="92" spans="1:8" ht="54" customHeight="1">
      <c r="C92" s="3"/>
      <c r="D92" s="3"/>
      <c r="E92" s="3"/>
      <c r="F92" s="3"/>
      <c r="G92" s="3"/>
      <c r="H92" s="3"/>
    </row>
    <row r="93" spans="1:8" ht="54" customHeight="1">
      <c r="C93" s="3"/>
      <c r="D93" s="3"/>
      <c r="E93" s="3"/>
      <c r="F93" s="3"/>
      <c r="G93" s="3"/>
      <c r="H93" s="3"/>
    </row>
    <row r="94" spans="1:8" ht="54" customHeight="1">
      <c r="C94" s="3"/>
      <c r="D94" s="3"/>
      <c r="E94" s="3"/>
      <c r="F94" s="3"/>
      <c r="G94" s="3"/>
      <c r="H94" s="3"/>
    </row>
    <row r="95" spans="1:8" ht="54" customHeight="1">
      <c r="C95" s="3"/>
      <c r="D95" s="3"/>
      <c r="E95" s="3"/>
      <c r="F95" s="3"/>
      <c r="G95" s="3"/>
      <c r="H95" s="3"/>
    </row>
    <row r="96" spans="1:8" ht="54" customHeight="1">
      <c r="C96" s="3"/>
      <c r="D96" s="3"/>
      <c r="E96" s="3"/>
      <c r="F96" s="3"/>
      <c r="G96" s="3"/>
      <c r="H96" s="3"/>
    </row>
    <row r="97" spans="3:8" ht="54" customHeight="1">
      <c r="C97" s="3"/>
      <c r="D97" s="3"/>
      <c r="E97" s="3"/>
      <c r="F97" s="3"/>
      <c r="G97" s="3"/>
      <c r="H97" s="3"/>
    </row>
    <row r="98" spans="3:8" ht="54" customHeight="1">
      <c r="C98" s="3"/>
      <c r="D98" s="3"/>
      <c r="E98" s="3"/>
      <c r="F98" s="3"/>
      <c r="G98" s="3"/>
      <c r="H98" s="3"/>
    </row>
    <row r="99" spans="3:8" ht="54" customHeight="1">
      <c r="C99" s="3"/>
      <c r="D99" s="3"/>
      <c r="E99" s="3"/>
      <c r="F99" s="3"/>
      <c r="G99" s="3"/>
      <c r="H99" s="3"/>
    </row>
    <row r="100" spans="3:8" ht="54" customHeight="1">
      <c r="C100" s="3"/>
      <c r="D100" s="3"/>
      <c r="E100" s="3"/>
      <c r="F100" s="3"/>
      <c r="G100" s="3"/>
      <c r="H100" s="3"/>
    </row>
    <row r="101" spans="3:8" ht="54" customHeight="1">
      <c r="C101" s="3"/>
      <c r="D101" s="3"/>
      <c r="E101" s="3"/>
      <c r="F101" s="3"/>
      <c r="G101" s="3"/>
      <c r="H101" s="3"/>
    </row>
    <row r="102" spans="3:8" ht="54" customHeight="1">
      <c r="C102" s="3"/>
      <c r="D102" s="3"/>
      <c r="E102" s="3"/>
      <c r="F102" s="3"/>
      <c r="G102" s="3"/>
      <c r="H102" s="3"/>
    </row>
    <row r="103" spans="3:8" ht="54" customHeight="1">
      <c r="C103" s="3"/>
      <c r="D103" s="3"/>
      <c r="E103" s="3"/>
      <c r="F103" s="3"/>
      <c r="G103" s="3"/>
      <c r="H103" s="3"/>
    </row>
    <row r="104" spans="3:8" ht="54" customHeight="1">
      <c r="C104" s="3"/>
      <c r="D104" s="3"/>
      <c r="E104" s="3"/>
      <c r="F104" s="3"/>
      <c r="G104" s="3"/>
      <c r="H104" s="3"/>
    </row>
    <row r="105" spans="3:8" ht="54" customHeight="1">
      <c r="C105" s="3"/>
      <c r="D105" s="3"/>
      <c r="E105" s="3"/>
      <c r="F105" s="3"/>
      <c r="G105" s="3"/>
      <c r="H105" s="3"/>
    </row>
    <row r="106" spans="3:8" ht="54" customHeight="1">
      <c r="C106" s="3"/>
      <c r="D106" s="3"/>
      <c r="E106" s="3"/>
      <c r="F106" s="3"/>
      <c r="G106" s="3"/>
      <c r="H106" s="3"/>
    </row>
    <row r="107" spans="3:8" ht="54" customHeight="1">
      <c r="C107" s="3"/>
      <c r="D107" s="3"/>
      <c r="E107" s="3"/>
      <c r="F107" s="3"/>
      <c r="G107" s="3"/>
      <c r="H107" s="3"/>
    </row>
    <row r="108" spans="3:8" ht="54" customHeight="1">
      <c r="C108" s="3"/>
      <c r="D108" s="3"/>
      <c r="E108" s="3"/>
      <c r="F108" s="3"/>
      <c r="G108" s="3"/>
      <c r="H108" s="3"/>
    </row>
    <row r="109" spans="3:8" ht="54" customHeight="1">
      <c r="C109" s="3"/>
      <c r="D109" s="3"/>
      <c r="E109" s="3"/>
      <c r="F109" s="3"/>
      <c r="G109" s="3"/>
      <c r="H109" s="3"/>
    </row>
    <row r="110" spans="3:8" ht="54" customHeight="1">
      <c r="C110" s="3"/>
      <c r="D110" s="3"/>
      <c r="E110" s="3"/>
      <c r="F110" s="3"/>
      <c r="G110" s="3"/>
      <c r="H110" s="3"/>
    </row>
    <row r="111" spans="3:8" ht="54" customHeight="1">
      <c r="C111" s="3"/>
      <c r="D111" s="3"/>
      <c r="E111" s="3"/>
      <c r="F111" s="3"/>
      <c r="G111" s="3"/>
      <c r="H111" s="3"/>
    </row>
    <row r="112" spans="3:8" ht="54" customHeight="1">
      <c r="C112" s="3"/>
      <c r="D112" s="3"/>
      <c r="E112" s="3"/>
      <c r="F112" s="3"/>
      <c r="G112" s="3"/>
      <c r="H112" s="3"/>
    </row>
    <row r="113" spans="3:8" ht="54" customHeight="1">
      <c r="C113" s="3"/>
      <c r="D113" s="3"/>
      <c r="E113" s="3"/>
      <c r="F113" s="3"/>
      <c r="G113" s="3"/>
      <c r="H113" s="3"/>
    </row>
    <row r="114" spans="3:8" ht="54" customHeight="1">
      <c r="C114" s="3"/>
      <c r="D114" s="3"/>
      <c r="E114" s="3"/>
      <c r="F114" s="3"/>
      <c r="G114" s="3"/>
      <c r="H114" s="3"/>
    </row>
    <row r="115" spans="3:8" ht="54" customHeight="1">
      <c r="C115" s="3"/>
      <c r="D115" s="3"/>
      <c r="E115" s="3"/>
      <c r="F115" s="3"/>
      <c r="G115" s="3"/>
      <c r="H115" s="3"/>
    </row>
    <row r="116" spans="3:8" ht="54" customHeight="1">
      <c r="C116" s="3"/>
      <c r="D116" s="3"/>
      <c r="E116" s="3"/>
      <c r="F116" s="3"/>
      <c r="G116" s="3"/>
      <c r="H116" s="3"/>
    </row>
    <row r="117" spans="3:8" ht="54" customHeight="1">
      <c r="C117" s="3"/>
      <c r="D117" s="3"/>
      <c r="E117" s="3"/>
      <c r="F117" s="3"/>
      <c r="G117" s="3"/>
      <c r="H117" s="3"/>
    </row>
    <row r="118" spans="3:8" ht="54" customHeight="1">
      <c r="C118" s="3"/>
      <c r="D118" s="3"/>
      <c r="E118" s="3"/>
      <c r="F118" s="3"/>
      <c r="G118" s="3"/>
      <c r="H118" s="3"/>
    </row>
    <row r="119" spans="3:8" ht="54" customHeight="1">
      <c r="C119" s="3"/>
      <c r="D119" s="3"/>
      <c r="E119" s="3"/>
      <c r="F119" s="3"/>
      <c r="G119" s="3"/>
      <c r="H119" s="3"/>
    </row>
    <row r="120" spans="3:8" ht="54" customHeight="1">
      <c r="C120" s="3"/>
      <c r="D120" s="3"/>
      <c r="E120" s="3"/>
      <c r="F120" s="3"/>
      <c r="G120" s="3"/>
      <c r="H120" s="3"/>
    </row>
    <row r="121" spans="3:8" ht="54" customHeight="1">
      <c r="C121" s="3"/>
      <c r="D121" s="3"/>
      <c r="E121" s="3"/>
      <c r="F121" s="3"/>
      <c r="G121" s="3"/>
      <c r="H121" s="3"/>
    </row>
    <row r="122" spans="3:8" ht="54" customHeight="1">
      <c r="C122" s="3"/>
      <c r="D122" s="3"/>
      <c r="E122" s="3"/>
      <c r="F122" s="3"/>
      <c r="G122" s="3"/>
      <c r="H122" s="3"/>
    </row>
    <row r="123" spans="3:8" ht="54" customHeight="1">
      <c r="C123" s="3"/>
      <c r="D123" s="3"/>
      <c r="E123" s="3"/>
      <c r="F123" s="3"/>
      <c r="G123" s="3"/>
      <c r="H123" s="3"/>
    </row>
    <row r="124" spans="3:8" ht="54" customHeight="1">
      <c r="C124" s="3"/>
      <c r="D124" s="3"/>
      <c r="E124" s="3"/>
      <c r="F124" s="3"/>
      <c r="G124" s="3"/>
      <c r="H124" s="3"/>
    </row>
    <row r="125" spans="3:8" ht="54" customHeight="1">
      <c r="C125" s="3"/>
      <c r="D125" s="3"/>
      <c r="E125" s="3"/>
      <c r="F125" s="3"/>
      <c r="G125" s="3"/>
      <c r="H125" s="3"/>
    </row>
    <row r="126" spans="3:8" ht="54" customHeight="1">
      <c r="C126" s="3"/>
      <c r="D126" s="3"/>
      <c r="E126" s="3"/>
      <c r="F126" s="3"/>
      <c r="G126" s="3"/>
      <c r="H126" s="3"/>
    </row>
    <row r="127" spans="3:8" ht="54" customHeight="1">
      <c r="C127" s="3"/>
      <c r="D127" s="3"/>
      <c r="E127" s="3"/>
      <c r="F127" s="3"/>
      <c r="G127" s="3"/>
      <c r="H127" s="3"/>
    </row>
    <row r="128" spans="3:8" ht="54" customHeight="1">
      <c r="C128" s="3"/>
      <c r="D128" s="3"/>
      <c r="E128" s="3"/>
      <c r="F128" s="3"/>
      <c r="G128" s="3"/>
      <c r="H128" s="3"/>
    </row>
    <row r="129" spans="3:8" ht="54" customHeight="1">
      <c r="C129" s="3"/>
      <c r="D129" s="3"/>
      <c r="E129" s="3"/>
      <c r="F129" s="3"/>
      <c r="G129" s="3"/>
      <c r="H129" s="3"/>
    </row>
    <row r="130" spans="3:8" ht="54" customHeight="1">
      <c r="C130" s="3"/>
      <c r="D130" s="3"/>
      <c r="E130" s="3"/>
      <c r="F130" s="3"/>
      <c r="G130" s="3"/>
      <c r="H130" s="3"/>
    </row>
    <row r="131" spans="3:8" ht="54" customHeight="1">
      <c r="C131" s="3"/>
      <c r="D131" s="3"/>
      <c r="E131" s="3"/>
      <c r="F131" s="3"/>
      <c r="G131" s="3"/>
      <c r="H131" s="3"/>
    </row>
    <row r="132" spans="3:8" ht="54" customHeight="1">
      <c r="C132" s="3"/>
      <c r="D132" s="3"/>
      <c r="E132" s="3"/>
      <c r="F132" s="3"/>
      <c r="G132" s="3"/>
      <c r="H132" s="3"/>
    </row>
    <row r="133" spans="3:8" ht="54" customHeight="1">
      <c r="C133" s="3"/>
      <c r="D133" s="3"/>
      <c r="E133" s="3"/>
      <c r="F133" s="3"/>
      <c r="G133" s="3"/>
      <c r="H133" s="3"/>
    </row>
    <row r="134" spans="3:8" ht="54" customHeight="1">
      <c r="C134" s="3"/>
      <c r="D134" s="3"/>
      <c r="E134" s="3"/>
      <c r="F134" s="3"/>
      <c r="G134" s="3"/>
      <c r="H134" s="3"/>
    </row>
    <row r="135" spans="3:8" ht="54" customHeight="1">
      <c r="C135" s="3"/>
      <c r="D135" s="3"/>
      <c r="E135" s="3"/>
      <c r="F135" s="3"/>
      <c r="G135" s="3"/>
      <c r="H135" s="3"/>
    </row>
    <row r="136" spans="3:8" ht="54" customHeight="1">
      <c r="C136" s="3"/>
      <c r="D136" s="3"/>
      <c r="E136" s="3"/>
      <c r="F136" s="3"/>
      <c r="G136" s="3"/>
      <c r="H136" s="3"/>
    </row>
    <row r="137" spans="3:8" ht="54" customHeight="1">
      <c r="C137" s="3"/>
      <c r="D137" s="3"/>
      <c r="E137" s="3"/>
      <c r="F137" s="3"/>
      <c r="G137" s="3"/>
      <c r="H137" s="3"/>
    </row>
    <row r="138" spans="3:8" ht="54" customHeight="1">
      <c r="C138" s="3"/>
      <c r="D138" s="3"/>
      <c r="E138" s="3"/>
      <c r="F138" s="3"/>
      <c r="G138" s="3"/>
      <c r="H138" s="3"/>
    </row>
    <row r="139" spans="3:8" ht="54" customHeight="1">
      <c r="C139" s="3"/>
      <c r="D139" s="3"/>
      <c r="E139" s="3"/>
      <c r="F139" s="3"/>
      <c r="G139" s="3"/>
      <c r="H139" s="3"/>
    </row>
    <row r="140" spans="3:8" ht="54" customHeight="1">
      <c r="C140" s="3"/>
      <c r="D140" s="3"/>
      <c r="E140" s="3"/>
      <c r="F140" s="3"/>
      <c r="G140" s="3"/>
      <c r="H140" s="3"/>
    </row>
    <row r="141" spans="3:8" ht="54" customHeight="1">
      <c r="C141" s="3"/>
      <c r="D141" s="3"/>
      <c r="E141" s="3"/>
      <c r="F141" s="3"/>
      <c r="G141" s="3"/>
      <c r="H141" s="3"/>
    </row>
    <row r="142" spans="3:8" ht="54" customHeight="1">
      <c r="C142" s="3"/>
      <c r="D142" s="3"/>
      <c r="E142" s="3"/>
      <c r="F142" s="3"/>
      <c r="G142" s="3"/>
      <c r="H142" s="3"/>
    </row>
    <row r="143" spans="3:8" ht="54" customHeight="1">
      <c r="C143" s="3"/>
      <c r="D143" s="3"/>
      <c r="E143" s="3"/>
      <c r="F143" s="3"/>
      <c r="G143" s="3"/>
      <c r="H143" s="3"/>
    </row>
    <row r="144" spans="3:8" ht="54" customHeight="1">
      <c r="C144" s="3"/>
      <c r="D144" s="3"/>
      <c r="E144" s="3"/>
      <c r="F144" s="3"/>
      <c r="G144" s="3"/>
      <c r="H144" s="3"/>
    </row>
    <row r="145" spans="3:8" ht="54" customHeight="1">
      <c r="C145" s="3"/>
      <c r="D145" s="3"/>
      <c r="E145" s="3"/>
      <c r="F145" s="3"/>
      <c r="G145" s="3"/>
      <c r="H145" s="3"/>
    </row>
    <row r="146" spans="3:8" ht="54" customHeight="1">
      <c r="C146" s="3"/>
      <c r="D146" s="3"/>
      <c r="E146" s="3"/>
      <c r="F146" s="3"/>
      <c r="G146" s="3"/>
      <c r="H146" s="3"/>
    </row>
    <row r="147" spans="3:8" ht="54" customHeight="1">
      <c r="C147" s="3"/>
      <c r="D147" s="3"/>
      <c r="E147" s="3"/>
      <c r="F147" s="3"/>
      <c r="G147" s="3"/>
      <c r="H147" s="3"/>
    </row>
    <row r="148" spans="3:8" ht="54" customHeight="1">
      <c r="C148" s="3"/>
      <c r="D148" s="3"/>
      <c r="E148" s="3"/>
      <c r="F148" s="3"/>
      <c r="G148" s="3"/>
      <c r="H148" s="3"/>
    </row>
    <row r="149" spans="3:8" ht="54" customHeight="1">
      <c r="C149" s="3"/>
      <c r="D149" s="3"/>
      <c r="E149" s="3"/>
      <c r="F149" s="3"/>
      <c r="G149" s="3"/>
      <c r="H149" s="3"/>
    </row>
    <row r="150" spans="3:8" ht="54" customHeight="1">
      <c r="C150" s="3"/>
      <c r="D150" s="3"/>
      <c r="E150" s="3"/>
      <c r="F150" s="3"/>
      <c r="G150" s="3"/>
      <c r="H150" s="3"/>
    </row>
    <row r="151" spans="3:8" ht="54" customHeight="1">
      <c r="C151" s="3"/>
      <c r="D151" s="3"/>
      <c r="E151" s="3"/>
      <c r="F151" s="3"/>
      <c r="G151" s="3"/>
      <c r="H151" s="3"/>
    </row>
    <row r="152" spans="3:8" ht="54" customHeight="1">
      <c r="C152" s="3"/>
      <c r="D152" s="3"/>
      <c r="E152" s="3"/>
      <c r="F152" s="3"/>
      <c r="G152" s="3"/>
      <c r="H152" s="3"/>
    </row>
    <row r="153" spans="3:8" ht="54" customHeight="1">
      <c r="C153" s="3"/>
      <c r="D153" s="3"/>
      <c r="E153" s="3"/>
      <c r="F153" s="3"/>
      <c r="G153" s="3"/>
      <c r="H153" s="3"/>
    </row>
    <row r="154" spans="3:8" ht="54" customHeight="1">
      <c r="C154" s="3"/>
      <c r="D154" s="3"/>
      <c r="E154" s="3"/>
      <c r="F154" s="3"/>
      <c r="G154" s="3"/>
      <c r="H154" s="3"/>
    </row>
    <row r="155" spans="3:8" ht="54" customHeight="1">
      <c r="C155" s="3"/>
      <c r="D155" s="3"/>
      <c r="E155" s="3"/>
      <c r="F155" s="3"/>
      <c r="G155" s="3"/>
      <c r="H155" s="3"/>
    </row>
    <row r="156" spans="3:8" ht="54" customHeight="1">
      <c r="C156" s="3"/>
      <c r="D156" s="3"/>
      <c r="E156" s="3"/>
      <c r="F156" s="3"/>
      <c r="G156" s="3"/>
      <c r="H156" s="3"/>
    </row>
    <row r="157" spans="3:8" ht="54" customHeight="1">
      <c r="C157" s="3"/>
      <c r="D157" s="3"/>
      <c r="E157" s="3"/>
      <c r="F157" s="3"/>
      <c r="G157" s="3"/>
      <c r="H157" s="3"/>
    </row>
    <row r="158" spans="3:8" ht="54" customHeight="1">
      <c r="C158" s="3"/>
      <c r="D158" s="3"/>
      <c r="E158" s="3"/>
      <c r="F158" s="3"/>
      <c r="G158" s="3"/>
      <c r="H158" s="3"/>
    </row>
    <row r="159" spans="3:8" ht="54" customHeight="1">
      <c r="C159" s="3"/>
      <c r="D159" s="3"/>
      <c r="E159" s="3"/>
      <c r="F159" s="3"/>
      <c r="G159" s="3"/>
      <c r="H159" s="3"/>
    </row>
    <row r="160" spans="3:8" ht="54" customHeight="1">
      <c r="C160" s="3"/>
      <c r="D160" s="3"/>
      <c r="E160" s="3"/>
      <c r="F160" s="3"/>
      <c r="G160" s="3"/>
      <c r="H160" s="3"/>
    </row>
    <row r="161" spans="3:8" ht="54" customHeight="1">
      <c r="C161" s="3"/>
      <c r="D161" s="3"/>
      <c r="E161" s="3"/>
      <c r="F161" s="3"/>
      <c r="G161" s="3"/>
      <c r="H161" s="3"/>
    </row>
    <row r="162" spans="3:8" ht="54" customHeight="1">
      <c r="C162" s="3"/>
      <c r="D162" s="3"/>
      <c r="E162" s="3"/>
      <c r="F162" s="3"/>
      <c r="G162" s="3"/>
      <c r="H162" s="3"/>
    </row>
    <row r="163" spans="3:8" ht="54" customHeight="1">
      <c r="C163" s="3"/>
      <c r="D163" s="3"/>
      <c r="E163" s="3"/>
      <c r="F163" s="3"/>
      <c r="G163" s="3"/>
      <c r="H163" s="3"/>
    </row>
    <row r="164" spans="3:8" ht="54" customHeight="1">
      <c r="C164" s="3"/>
      <c r="D164" s="3"/>
      <c r="E164" s="3"/>
      <c r="F164" s="3"/>
      <c r="G164" s="3"/>
      <c r="H164" s="3"/>
    </row>
    <row r="165" spans="3:8" ht="54" customHeight="1">
      <c r="C165" s="3"/>
      <c r="D165" s="3"/>
      <c r="E165" s="3"/>
      <c r="F165" s="3"/>
      <c r="G165" s="3"/>
      <c r="H165" s="3"/>
    </row>
    <row r="166" spans="3:8" ht="54" customHeight="1">
      <c r="C166" s="3"/>
      <c r="D166" s="3"/>
      <c r="E166" s="3"/>
      <c r="F166" s="3"/>
      <c r="G166" s="3"/>
      <c r="H166" s="3"/>
    </row>
    <row r="167" spans="3:8" ht="54" customHeight="1">
      <c r="C167" s="3"/>
      <c r="D167" s="3"/>
      <c r="E167" s="3"/>
      <c r="F167" s="3"/>
      <c r="G167" s="3"/>
      <c r="H167" s="3"/>
    </row>
    <row r="168" spans="3:8" ht="54" customHeight="1">
      <c r="C168" s="3"/>
      <c r="D168" s="3"/>
      <c r="E168" s="3"/>
      <c r="F168" s="3"/>
      <c r="G168" s="3"/>
      <c r="H168" s="3"/>
    </row>
    <row r="169" spans="3:8" ht="54" customHeight="1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</sheetData>
  <mergeCells count="3">
    <mergeCell ref="A75:C75"/>
    <mergeCell ref="E75:G75"/>
    <mergeCell ref="A2:G2"/>
  </mergeCells>
  <conditionalFormatting sqref="B75">
    <cfRule type="expression" dxfId="6" priority="9" stopIfTrue="1">
      <formula>AND(COUNTIF($B$76:$B$77, B75)&gt;1,NOT(ISBLANK(B75)))</formula>
    </cfRule>
    <cfRule type="expression" dxfId="5" priority="10" stopIfTrue="1">
      <formula>AND(COUNTIF($B$76:$B$77, B75)&gt;1,NOT(ISBLANK(B75)))</formula>
    </cfRule>
    <cfRule type="expression" dxfId="4" priority="11" stopIfTrue="1">
      <formula>AND(COUNTIF($B$76:$B$77, B75)&gt;1,NOT(ISBLANK(B75)))</formula>
    </cfRule>
  </conditionalFormatting>
  <conditionalFormatting sqref="B2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0866141732283472" right="0.70866141732283472" top="0.51181102362204722" bottom="0.51181102362204722" header="0.31496062992125984" footer="0.31496062992125984"/>
  <pageSetup paperSize="9" scale="70" orientation="landscape" r:id="rId1"/>
  <headerFooter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Аркуш1</vt:lpstr>
      <vt:lpstr>Аркуш2</vt:lpstr>
      <vt:lpstr>Аркуш3</vt:lpstr>
      <vt:lpstr>Аркуш1!Область_печати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referent</cp:lastModifiedBy>
  <cp:lastPrinted>2020-12-01T06:52:34Z</cp:lastPrinted>
  <dcterms:created xsi:type="dcterms:W3CDTF">2020-07-24T08:17:12Z</dcterms:created>
  <dcterms:modified xsi:type="dcterms:W3CDTF">2020-12-01T15:28:33Z</dcterms:modified>
</cp:coreProperties>
</file>