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5135" windowHeight="9315"/>
  </bookViews>
  <sheets>
    <sheet name="Лист2" sheetId="2" r:id="rId1"/>
  </sheets>
  <definedNames>
    <definedName name="_xlnm._FilterDatabase" localSheetId="0" hidden="1">Лист2!$A$4:$G$40</definedName>
    <definedName name="_xlnm.Print_Area" localSheetId="0">Лист2!$A$1:$G$44</definedName>
  </definedNames>
  <calcPr calcId="145621"/>
</workbook>
</file>

<file path=xl/calcChain.xml><?xml version="1.0" encoding="utf-8"?>
<calcChain xmlns="http://schemas.openxmlformats.org/spreadsheetml/2006/main">
  <c r="A40" i="2"/>
  <c r="D39" l="1"/>
  <c r="D18"/>
  <c r="D9"/>
  <c r="D40" l="1"/>
</calcChain>
</file>

<file path=xl/sharedStrings.xml><?xml version="1.0" encoding="utf-8"?>
<sst xmlns="http://schemas.openxmlformats.org/spreadsheetml/2006/main" count="172" uniqueCount="59">
  <si>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</si>
  <si>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</si>
  <si>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</si>
  <si>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</si>
  <si>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</si>
  <si>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</si>
  <si>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</si>
  <si>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</si>
  <si>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</si>
  <si>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-</t>
  </si>
  <si>
    <t>2623282200:03:002:0002</t>
  </si>
  <si>
    <t>01.02 для ведення фермерського господарства</t>
  </si>
  <si>
    <t>2623283000:03:001:0234</t>
  </si>
  <si>
    <t>2623283000:02:001:0063</t>
  </si>
  <si>
    <t>2623283000:02:001:0001</t>
  </si>
  <si>
    <t>2623283400:03:005:0001</t>
  </si>
  <si>
    <t>Івано-Франківська область, Коломийський район Ліснослобідська сільська рада</t>
  </si>
  <si>
    <t>2623283400:03:021:0047</t>
  </si>
  <si>
    <t>Охоронна зона навколо геодезичного пункту 0,0036га</t>
  </si>
  <si>
    <t>2623283400:03:021:0048</t>
  </si>
  <si>
    <t>2623283400:03:020:1039</t>
  </si>
  <si>
    <t xml:space="preserve">2623283400:03:025:0100 </t>
  </si>
  <si>
    <t>2623283400:03:027:0006</t>
  </si>
  <si>
    <t>Охоронна зона навколо (вздовж) об'єкта енергетичної системи 1,7097га</t>
  </si>
  <si>
    <t>2623283400:03:007:1003</t>
  </si>
  <si>
    <t>2623283400:03:007:0093</t>
  </si>
  <si>
    <t>Всього по Ліснослобідській сільській раді</t>
  </si>
  <si>
    <t>2623288600:02:001:1021</t>
  </si>
  <si>
    <t>Івано-Франківська область, Коломийський район Черемхівська сільська рада</t>
  </si>
  <si>
    <t>2623288600:02:001:1012</t>
  </si>
  <si>
    <t>2623288600:02:001:1017</t>
  </si>
  <si>
    <t>2623288600:02:001:1010</t>
  </si>
  <si>
    <t>2623288600:02:001:1019</t>
  </si>
  <si>
    <t>2623288600:02:001:1030</t>
  </si>
  <si>
    <t>2623288600:02:001:1006</t>
  </si>
  <si>
    <t>2623288600:02:001:1009</t>
  </si>
  <si>
    <t>2623288600:02:001:1013</t>
  </si>
  <si>
    <t>2623288600:02:001:1016</t>
  </si>
  <si>
    <t>2623288600:02:001:1022</t>
  </si>
  <si>
    <t>2623288600:02:001:1025</t>
  </si>
  <si>
    <t>2623288600:02:001:1031</t>
  </si>
  <si>
    <t>2623288600:02:001:1028</t>
  </si>
  <si>
    <t>2623288600:02:001:1015</t>
  </si>
  <si>
    <t>2623288600:02:001:1023</t>
  </si>
  <si>
    <t>2623288600:02:001:1024</t>
  </si>
  <si>
    <t>2623288600:02:001:1018</t>
  </si>
  <si>
    <t>2623288600:02:001:1026</t>
  </si>
  <si>
    <t>2623288600:04:001:1000</t>
  </si>
  <si>
    <t>Всього по Черемхівській сільській раді</t>
  </si>
  <si>
    <t>Всього по Коршівській сільській раді</t>
  </si>
  <si>
    <t>Всього по Коршівській сільській раді  ОТГ</t>
  </si>
  <si>
    <t xml:space="preserve">Івано-Франківська область, Коломийський район Коршівська сільська рада </t>
  </si>
  <si>
    <t>Орендар:"КРОЛ-ІФ" в особі директора Стасюка Олександра Богдановича, речове право №28408057 від 10.10.2018, термін на 7 років</t>
  </si>
  <si>
    <t>Орендар:Григорчук Ігор Васильович, речове право №29431667 від 12.12.2018, термін на 25 років</t>
  </si>
  <si>
    <t>01.09 Для дослідних і навчальних цілей</t>
  </si>
  <si>
    <t>01.13 Для іншого сільськогосподарського призначення</t>
  </si>
  <si>
    <r>
      <t xml:space="preserve">
Голова Коршівської сільської ради 
обєднаної територіальної громади
Івано-Франківської області 
__________________ </t>
    </r>
    <r>
      <rPr>
        <u/>
        <sz val="14"/>
        <rFont val="Times New Roman"/>
        <family val="1"/>
        <charset val="204"/>
      </rPr>
      <t>Ярослав САВЧУК</t>
    </r>
    <r>
      <rPr>
        <sz val="14"/>
        <rFont val="Times New Roman"/>
        <family val="1"/>
        <charset val="204"/>
      </rPr>
      <t xml:space="preserve">
  </t>
    </r>
    <r>
      <rPr>
        <sz val="10"/>
        <rFont val="Times New Roman"/>
        <family val="1"/>
        <charset val="204"/>
      </rPr>
      <t>М.П. (підпис)                                               (ПІП)</t>
    </r>
    <r>
      <rPr>
        <sz val="14"/>
        <rFont val="Times New Roman"/>
        <family val="1"/>
        <charset val="204"/>
      </rPr>
      <t xml:space="preserve">
</t>
    </r>
  </si>
  <si>
    <r>
      <t xml:space="preserve">Начальник, голова комісії з ліквідації
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(ПІП)</t>
    </r>
    <r>
      <rPr>
        <sz val="10"/>
        <rFont val="Arial Cyr"/>
        <charset val="204"/>
      </rPr>
      <t xml:space="preserve">
</t>
    </r>
  </si>
  <si>
    <t>Оренда:Костишин Василь Іванович  № 262320004008409  від 22.08.2012, термін на 49 років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</si>
</sst>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_р_."/>
  </numFmts>
  <fonts count="2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9"/>
      <name val="Arial Cyr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1" fillId="0" borderId="0" xfId="0" applyFont="1"/>
    <xf numFmtId="0" fontId="12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Border="1"/>
    <xf numFmtId="164" fontId="1" fillId="0" borderId="0" xfId="0" applyNumberFormat="1" applyFont="1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1" xfId="0" applyFont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right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4" fillId="0" borderId="0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90" zoomScaleNormal="70" zoomScaleSheetLayoutView="90" workbookViewId="0">
      <selection activeCell="B18" sqref="B18:C18"/>
    </sheetView>
  </sheetViews>
  <sheetFormatPr defaultRowHeight="18.75"/>
  <cols>
    <col min="1" max="1" width="5.28515625" style="1" customWidth="1"/>
    <col min="2" max="2" width="23" style="4" customWidth="1"/>
    <col min="3" max="3" width="31.140625" style="23" customWidth="1"/>
    <col min="4" max="4" width="10.28515625" style="21" customWidth="1"/>
    <col min="5" max="5" width="30.140625" style="9" customWidth="1"/>
    <col min="6" max="6" width="19.42578125" style="26" customWidth="1"/>
    <col min="7" max="7" width="27.140625" customWidth="1"/>
  </cols>
  <sheetData>
    <row r="1" spans="1:7" s="3" customFormat="1" ht="19.5" customHeight="1">
      <c r="A1" s="2"/>
      <c r="B1" s="2"/>
      <c r="C1" s="22"/>
      <c r="D1" s="15"/>
      <c r="E1" s="66"/>
      <c r="F1" s="67"/>
      <c r="G1" s="68" t="s">
        <v>7</v>
      </c>
    </row>
    <row r="2" spans="1:7" s="3" customFormat="1" ht="3" customHeight="1">
      <c r="A2" s="2"/>
      <c r="B2" s="2"/>
      <c r="C2" s="22"/>
      <c r="D2" s="15"/>
      <c r="E2" s="8"/>
      <c r="F2" s="27"/>
      <c r="G2" s="7"/>
    </row>
    <row r="3" spans="1:7" ht="62.25" customHeight="1">
      <c r="A3" s="13" t="s">
        <v>0</v>
      </c>
      <c r="B3" s="14" t="s">
        <v>1</v>
      </c>
      <c r="C3" s="14" t="s">
        <v>2</v>
      </c>
      <c r="D3" s="16" t="s">
        <v>3</v>
      </c>
      <c r="E3" s="14" t="s">
        <v>4</v>
      </c>
      <c r="F3" s="28" t="s">
        <v>5</v>
      </c>
      <c r="G3" s="14" t="s">
        <v>6</v>
      </c>
    </row>
    <row r="4" spans="1:7" ht="15.75" customHeight="1">
      <c r="A4" s="33">
        <v>1</v>
      </c>
      <c r="B4" s="32">
        <v>2</v>
      </c>
      <c r="C4" s="34">
        <v>3</v>
      </c>
      <c r="D4" s="35">
        <v>4</v>
      </c>
      <c r="E4" s="32">
        <v>5</v>
      </c>
      <c r="F4" s="36">
        <v>6</v>
      </c>
      <c r="G4" s="32">
        <v>7</v>
      </c>
    </row>
    <row r="5" spans="1:7" s="41" customFormat="1" ht="33.75" customHeight="1">
      <c r="A5" s="37">
        <v>1</v>
      </c>
      <c r="B5" s="38" t="s">
        <v>10</v>
      </c>
      <c r="C5" s="38" t="s">
        <v>51</v>
      </c>
      <c r="D5" s="39">
        <v>29</v>
      </c>
      <c r="E5" s="40" t="s">
        <v>11</v>
      </c>
      <c r="F5" s="38" t="s">
        <v>9</v>
      </c>
      <c r="G5" s="38" t="s">
        <v>9</v>
      </c>
    </row>
    <row r="6" spans="1:7" s="45" customFormat="1" ht="42" customHeight="1">
      <c r="A6" s="42">
        <v>2</v>
      </c>
      <c r="B6" s="42" t="s">
        <v>12</v>
      </c>
      <c r="C6" s="42" t="s">
        <v>51</v>
      </c>
      <c r="D6" s="43">
        <v>1.0670999999999999</v>
      </c>
      <c r="E6" s="44" t="s">
        <v>54</v>
      </c>
      <c r="F6" s="42" t="s">
        <v>9</v>
      </c>
      <c r="G6" s="42" t="s">
        <v>9</v>
      </c>
    </row>
    <row r="7" spans="1:7" s="47" customFormat="1" ht="55.5" customHeight="1">
      <c r="A7" s="46">
        <v>3</v>
      </c>
      <c r="B7" s="42" t="s">
        <v>13</v>
      </c>
      <c r="C7" s="42" t="s">
        <v>51</v>
      </c>
      <c r="D7" s="43">
        <v>1.5620000000000001</v>
      </c>
      <c r="E7" s="44" t="s">
        <v>8</v>
      </c>
      <c r="F7" s="42" t="s">
        <v>9</v>
      </c>
      <c r="G7" s="42" t="s">
        <v>9</v>
      </c>
    </row>
    <row r="8" spans="1:7" s="47" customFormat="1" ht="60" customHeight="1">
      <c r="A8" s="46">
        <v>4</v>
      </c>
      <c r="B8" s="42" t="s">
        <v>14</v>
      </c>
      <c r="C8" s="42" t="s">
        <v>51</v>
      </c>
      <c r="D8" s="43">
        <v>23.8462</v>
      </c>
      <c r="E8" s="44" t="s">
        <v>11</v>
      </c>
      <c r="F8" s="42" t="s">
        <v>58</v>
      </c>
      <c r="G8" s="42" t="s">
        <v>9</v>
      </c>
    </row>
    <row r="9" spans="1:7" s="52" customFormat="1" ht="18.75" customHeight="1">
      <c r="A9" s="48">
        <v>4</v>
      </c>
      <c r="B9" s="69" t="s">
        <v>49</v>
      </c>
      <c r="C9" s="69"/>
      <c r="D9" s="49">
        <f>SUM(D5:D8)</f>
        <v>55.475300000000004</v>
      </c>
      <c r="E9" s="50"/>
      <c r="F9" s="51"/>
      <c r="G9" s="51"/>
    </row>
    <row r="10" spans="1:7" s="54" customFormat="1" ht="58.5" customHeight="1">
      <c r="A10" s="53">
        <v>1</v>
      </c>
      <c r="B10" s="42" t="s">
        <v>15</v>
      </c>
      <c r="C10" s="42" t="s">
        <v>16</v>
      </c>
      <c r="D10" s="43">
        <v>6.2195999999999998</v>
      </c>
      <c r="E10" s="44" t="s">
        <v>8</v>
      </c>
      <c r="F10" s="42" t="s">
        <v>9</v>
      </c>
      <c r="G10" s="42" t="s">
        <v>9</v>
      </c>
    </row>
    <row r="11" spans="1:7" s="54" customFormat="1" ht="58.5" customHeight="1">
      <c r="A11" s="53">
        <v>2</v>
      </c>
      <c r="B11" s="42" t="s">
        <v>17</v>
      </c>
      <c r="C11" s="42" t="s">
        <v>16</v>
      </c>
      <c r="D11" s="43">
        <v>3.5999999999999999E-3</v>
      </c>
      <c r="E11" s="44" t="s">
        <v>8</v>
      </c>
      <c r="F11" s="42" t="s">
        <v>9</v>
      </c>
      <c r="G11" s="37" t="s">
        <v>18</v>
      </c>
    </row>
    <row r="12" spans="1:7" s="54" customFormat="1" ht="58.5" customHeight="1">
      <c r="A12" s="53">
        <v>3</v>
      </c>
      <c r="B12" s="42" t="s">
        <v>19</v>
      </c>
      <c r="C12" s="42" t="s">
        <v>16</v>
      </c>
      <c r="D12" s="43">
        <v>0.22489999999999999</v>
      </c>
      <c r="E12" s="44" t="s">
        <v>8</v>
      </c>
      <c r="F12" s="42" t="s">
        <v>9</v>
      </c>
      <c r="G12" s="42" t="s">
        <v>9</v>
      </c>
    </row>
    <row r="13" spans="1:7" s="54" customFormat="1" ht="58.5" customHeight="1">
      <c r="A13" s="53">
        <v>4</v>
      </c>
      <c r="B13" s="42" t="s">
        <v>20</v>
      </c>
      <c r="C13" s="42" t="s">
        <v>16</v>
      </c>
      <c r="D13" s="55">
        <v>0.75380000000000003</v>
      </c>
      <c r="E13" s="44" t="s">
        <v>8</v>
      </c>
      <c r="F13" s="42" t="s">
        <v>9</v>
      </c>
      <c r="G13" s="42" t="s">
        <v>9</v>
      </c>
    </row>
    <row r="14" spans="1:7" s="54" customFormat="1" ht="58.5" customHeight="1">
      <c r="A14" s="53">
        <v>5</v>
      </c>
      <c r="B14" s="42" t="s">
        <v>21</v>
      </c>
      <c r="C14" s="42" t="s">
        <v>16</v>
      </c>
      <c r="D14" s="55">
        <v>13.834</v>
      </c>
      <c r="E14" s="44" t="s">
        <v>8</v>
      </c>
      <c r="F14" s="42" t="s">
        <v>9</v>
      </c>
      <c r="G14" s="42" t="s">
        <v>9</v>
      </c>
    </row>
    <row r="15" spans="1:7" s="54" customFormat="1" ht="58.5" customHeight="1">
      <c r="A15" s="53">
        <v>6</v>
      </c>
      <c r="B15" s="42" t="s">
        <v>22</v>
      </c>
      <c r="C15" s="42" t="s">
        <v>16</v>
      </c>
      <c r="D15" s="55">
        <v>5.4192</v>
      </c>
      <c r="E15" s="44" t="s">
        <v>8</v>
      </c>
      <c r="F15" s="42" t="s">
        <v>9</v>
      </c>
      <c r="G15" s="42" t="s">
        <v>23</v>
      </c>
    </row>
    <row r="16" spans="1:7" s="54" customFormat="1" ht="87.75" customHeight="1">
      <c r="A16" s="53">
        <v>7</v>
      </c>
      <c r="B16" s="56" t="s">
        <v>24</v>
      </c>
      <c r="C16" s="42" t="s">
        <v>16</v>
      </c>
      <c r="D16" s="55">
        <v>0.25609999999999999</v>
      </c>
      <c r="E16" s="42" t="s">
        <v>55</v>
      </c>
      <c r="F16" s="42" t="s">
        <v>52</v>
      </c>
      <c r="G16" s="42"/>
    </row>
    <row r="17" spans="1:7" s="54" customFormat="1" ht="78.75" customHeight="1">
      <c r="A17" s="53">
        <v>8</v>
      </c>
      <c r="B17" s="42" t="s">
        <v>25</v>
      </c>
      <c r="C17" s="42" t="s">
        <v>16</v>
      </c>
      <c r="D17" s="55">
        <v>3.3759000000000001</v>
      </c>
      <c r="E17" s="42" t="s">
        <v>55</v>
      </c>
      <c r="F17" s="42" t="s">
        <v>53</v>
      </c>
      <c r="G17" s="42"/>
    </row>
    <row r="18" spans="1:7" s="58" customFormat="1" ht="18.75" customHeight="1">
      <c r="A18" s="57">
        <v>8</v>
      </c>
      <c r="B18" s="70" t="s">
        <v>26</v>
      </c>
      <c r="C18" s="75"/>
      <c r="D18" s="49">
        <f>SUM(D10:D17)</f>
        <v>30.0871</v>
      </c>
      <c r="E18" s="50"/>
      <c r="F18" s="51"/>
      <c r="G18" s="51"/>
    </row>
    <row r="19" spans="1:7" s="54" customFormat="1" ht="57" customHeight="1">
      <c r="A19" s="53">
        <v>1</v>
      </c>
      <c r="B19" s="42" t="s">
        <v>27</v>
      </c>
      <c r="C19" s="42" t="s">
        <v>28</v>
      </c>
      <c r="D19" s="43">
        <v>0.26869999999999999</v>
      </c>
      <c r="E19" s="44" t="s">
        <v>8</v>
      </c>
      <c r="F19" s="42" t="s">
        <v>9</v>
      </c>
      <c r="G19" s="42" t="s">
        <v>9</v>
      </c>
    </row>
    <row r="20" spans="1:7" s="54" customFormat="1" ht="57" customHeight="1">
      <c r="A20" s="53">
        <v>2</v>
      </c>
      <c r="B20" s="42" t="s">
        <v>29</v>
      </c>
      <c r="C20" s="42" t="s">
        <v>28</v>
      </c>
      <c r="D20" s="43">
        <v>0.30359999999999998</v>
      </c>
      <c r="E20" s="44" t="s">
        <v>8</v>
      </c>
      <c r="F20" s="42" t="s">
        <v>9</v>
      </c>
      <c r="G20" s="42" t="s">
        <v>9</v>
      </c>
    </row>
    <row r="21" spans="1:7" s="54" customFormat="1" ht="57" customHeight="1">
      <c r="A21" s="53">
        <v>3</v>
      </c>
      <c r="B21" s="42" t="s">
        <v>30</v>
      </c>
      <c r="C21" s="42" t="s">
        <v>28</v>
      </c>
      <c r="D21" s="43">
        <v>0.3044</v>
      </c>
      <c r="E21" s="44" t="s">
        <v>8</v>
      </c>
      <c r="F21" s="42" t="s">
        <v>9</v>
      </c>
      <c r="G21" s="42" t="s">
        <v>9</v>
      </c>
    </row>
    <row r="22" spans="1:7" s="54" customFormat="1" ht="57" customHeight="1">
      <c r="A22" s="53">
        <v>4</v>
      </c>
      <c r="B22" s="42" t="s">
        <v>31</v>
      </c>
      <c r="C22" s="42" t="s">
        <v>28</v>
      </c>
      <c r="D22" s="43">
        <v>0.3044</v>
      </c>
      <c r="E22" s="44" t="s">
        <v>8</v>
      </c>
      <c r="F22" s="42" t="s">
        <v>9</v>
      </c>
      <c r="G22" s="42" t="s">
        <v>9</v>
      </c>
    </row>
    <row r="23" spans="1:7" s="54" customFormat="1" ht="57" customHeight="1">
      <c r="A23" s="53">
        <v>5</v>
      </c>
      <c r="B23" s="42" t="s">
        <v>32</v>
      </c>
      <c r="C23" s="42" t="s">
        <v>28</v>
      </c>
      <c r="D23" s="43">
        <v>0.3044</v>
      </c>
      <c r="E23" s="44" t="s">
        <v>8</v>
      </c>
      <c r="F23" s="42" t="s">
        <v>9</v>
      </c>
      <c r="G23" s="42" t="s">
        <v>9</v>
      </c>
    </row>
    <row r="24" spans="1:7" s="54" customFormat="1" ht="57" customHeight="1">
      <c r="A24" s="53">
        <v>6</v>
      </c>
      <c r="B24" s="42" t="s">
        <v>33</v>
      </c>
      <c r="C24" s="42" t="s">
        <v>28</v>
      </c>
      <c r="D24" s="43">
        <v>0.3044</v>
      </c>
      <c r="E24" s="44" t="s">
        <v>8</v>
      </c>
      <c r="F24" s="42" t="s">
        <v>9</v>
      </c>
      <c r="G24" s="42" t="s">
        <v>9</v>
      </c>
    </row>
    <row r="25" spans="1:7" s="54" customFormat="1" ht="57" customHeight="1">
      <c r="A25" s="53">
        <v>7</v>
      </c>
      <c r="B25" s="42" t="s">
        <v>34</v>
      </c>
      <c r="C25" s="42" t="s">
        <v>28</v>
      </c>
      <c r="D25" s="43">
        <v>0.3044</v>
      </c>
      <c r="E25" s="44" t="s">
        <v>8</v>
      </c>
      <c r="F25" s="42" t="s">
        <v>9</v>
      </c>
      <c r="G25" s="42" t="s">
        <v>9</v>
      </c>
    </row>
    <row r="26" spans="1:7" s="54" customFormat="1" ht="57" customHeight="1">
      <c r="A26" s="53">
        <v>8</v>
      </c>
      <c r="B26" s="42" t="s">
        <v>35</v>
      </c>
      <c r="C26" s="42" t="s">
        <v>28</v>
      </c>
      <c r="D26" s="43">
        <v>0.3044</v>
      </c>
      <c r="E26" s="44" t="s">
        <v>8</v>
      </c>
      <c r="F26" s="42" t="s">
        <v>9</v>
      </c>
      <c r="G26" s="42" t="s">
        <v>9</v>
      </c>
    </row>
    <row r="27" spans="1:7" s="54" customFormat="1" ht="57" customHeight="1">
      <c r="A27" s="53">
        <v>9</v>
      </c>
      <c r="B27" s="42" t="s">
        <v>36</v>
      </c>
      <c r="C27" s="42" t="s">
        <v>28</v>
      </c>
      <c r="D27" s="43">
        <v>0.3044</v>
      </c>
      <c r="E27" s="44" t="s">
        <v>8</v>
      </c>
      <c r="F27" s="42" t="s">
        <v>9</v>
      </c>
      <c r="G27" s="42" t="s">
        <v>9</v>
      </c>
    </row>
    <row r="28" spans="1:7" s="54" customFormat="1" ht="57" customHeight="1">
      <c r="A28" s="53">
        <v>10</v>
      </c>
      <c r="B28" s="42" t="s">
        <v>37</v>
      </c>
      <c r="C28" s="42" t="s">
        <v>28</v>
      </c>
      <c r="D28" s="43">
        <v>0.3044</v>
      </c>
      <c r="E28" s="44" t="s">
        <v>8</v>
      </c>
      <c r="F28" s="42" t="s">
        <v>9</v>
      </c>
      <c r="G28" s="42" t="s">
        <v>9</v>
      </c>
    </row>
    <row r="29" spans="1:7" s="54" customFormat="1" ht="57" customHeight="1">
      <c r="A29" s="53">
        <v>11</v>
      </c>
      <c r="B29" s="42" t="s">
        <v>38</v>
      </c>
      <c r="C29" s="42" t="s">
        <v>28</v>
      </c>
      <c r="D29" s="43">
        <v>0.3044</v>
      </c>
      <c r="E29" s="44" t="s">
        <v>8</v>
      </c>
      <c r="F29" s="42" t="s">
        <v>9</v>
      </c>
      <c r="G29" s="42" t="s">
        <v>9</v>
      </c>
    </row>
    <row r="30" spans="1:7" s="54" customFormat="1" ht="57" customHeight="1">
      <c r="A30" s="53">
        <v>12</v>
      </c>
      <c r="B30" s="42" t="s">
        <v>39</v>
      </c>
      <c r="C30" s="42" t="s">
        <v>28</v>
      </c>
      <c r="D30" s="43">
        <v>0.3044</v>
      </c>
      <c r="E30" s="44" t="s">
        <v>8</v>
      </c>
      <c r="F30" s="42" t="s">
        <v>9</v>
      </c>
      <c r="G30" s="42" t="s">
        <v>9</v>
      </c>
    </row>
    <row r="31" spans="1:7" s="54" customFormat="1" ht="57" customHeight="1">
      <c r="A31" s="53">
        <v>13</v>
      </c>
      <c r="B31" s="42" t="s">
        <v>40</v>
      </c>
      <c r="C31" s="42" t="s">
        <v>28</v>
      </c>
      <c r="D31" s="43">
        <v>0.3044</v>
      </c>
      <c r="E31" s="44" t="s">
        <v>8</v>
      </c>
      <c r="F31" s="42" t="s">
        <v>9</v>
      </c>
      <c r="G31" s="42" t="s">
        <v>9</v>
      </c>
    </row>
    <row r="32" spans="1:7" s="54" customFormat="1" ht="57" customHeight="1">
      <c r="A32" s="53">
        <v>14</v>
      </c>
      <c r="B32" s="42" t="s">
        <v>41</v>
      </c>
      <c r="C32" s="42" t="s">
        <v>28</v>
      </c>
      <c r="D32" s="43">
        <v>0.3044</v>
      </c>
      <c r="E32" s="44" t="s">
        <v>8</v>
      </c>
      <c r="F32" s="42" t="s">
        <v>9</v>
      </c>
      <c r="G32" s="42" t="s">
        <v>9</v>
      </c>
    </row>
    <row r="33" spans="1:7" s="54" customFormat="1" ht="57" customHeight="1">
      <c r="A33" s="53">
        <v>15</v>
      </c>
      <c r="B33" s="42" t="s">
        <v>42</v>
      </c>
      <c r="C33" s="42" t="s">
        <v>28</v>
      </c>
      <c r="D33" s="43">
        <v>0.3044</v>
      </c>
      <c r="E33" s="44" t="s">
        <v>8</v>
      </c>
      <c r="F33" s="42" t="s">
        <v>9</v>
      </c>
      <c r="G33" s="42" t="s">
        <v>9</v>
      </c>
    </row>
    <row r="34" spans="1:7" s="54" customFormat="1" ht="57" customHeight="1">
      <c r="A34" s="53">
        <v>16</v>
      </c>
      <c r="B34" s="42" t="s">
        <v>43</v>
      </c>
      <c r="C34" s="42" t="s">
        <v>28</v>
      </c>
      <c r="D34" s="43">
        <v>0.3044</v>
      </c>
      <c r="E34" s="44" t="s">
        <v>8</v>
      </c>
      <c r="F34" s="42" t="s">
        <v>9</v>
      </c>
      <c r="G34" s="42" t="s">
        <v>9</v>
      </c>
    </row>
    <row r="35" spans="1:7" s="54" customFormat="1" ht="57" customHeight="1">
      <c r="A35" s="53">
        <v>17</v>
      </c>
      <c r="B35" s="42" t="s">
        <v>44</v>
      </c>
      <c r="C35" s="42" t="s">
        <v>28</v>
      </c>
      <c r="D35" s="43">
        <v>0.3044</v>
      </c>
      <c r="E35" s="44" t="s">
        <v>8</v>
      </c>
      <c r="F35" s="42" t="s">
        <v>9</v>
      </c>
      <c r="G35" s="42" t="s">
        <v>9</v>
      </c>
    </row>
    <row r="36" spans="1:7" s="54" customFormat="1" ht="57" customHeight="1">
      <c r="A36" s="53">
        <v>18</v>
      </c>
      <c r="B36" s="42" t="s">
        <v>45</v>
      </c>
      <c r="C36" s="42" t="s">
        <v>28</v>
      </c>
      <c r="D36" s="43">
        <v>0.3049</v>
      </c>
      <c r="E36" s="44" t="s">
        <v>8</v>
      </c>
      <c r="F36" s="42" t="s">
        <v>9</v>
      </c>
      <c r="G36" s="42" t="s">
        <v>9</v>
      </c>
    </row>
    <row r="37" spans="1:7" s="54" customFormat="1" ht="57" customHeight="1">
      <c r="A37" s="53">
        <v>19</v>
      </c>
      <c r="B37" s="42" t="s">
        <v>46</v>
      </c>
      <c r="C37" s="42" t="s">
        <v>28</v>
      </c>
      <c r="D37" s="43">
        <v>0.3044</v>
      </c>
      <c r="E37" s="44" t="s">
        <v>8</v>
      </c>
      <c r="F37" s="42" t="s">
        <v>9</v>
      </c>
      <c r="G37" s="42" t="s">
        <v>9</v>
      </c>
    </row>
    <row r="38" spans="1:7" s="58" customFormat="1" ht="57" customHeight="1">
      <c r="A38" s="57">
        <v>20</v>
      </c>
      <c r="B38" s="57" t="s">
        <v>47</v>
      </c>
      <c r="C38" s="51" t="s">
        <v>28</v>
      </c>
      <c r="D38" s="59">
        <v>6.3940000000000001</v>
      </c>
      <c r="E38" s="50" t="s">
        <v>8</v>
      </c>
      <c r="F38" s="51" t="s">
        <v>9</v>
      </c>
      <c r="G38" s="51" t="s">
        <v>9</v>
      </c>
    </row>
    <row r="39" spans="1:7" s="58" customFormat="1" ht="21" customHeight="1">
      <c r="A39" s="60">
        <v>20</v>
      </c>
      <c r="B39" s="70" t="s">
        <v>48</v>
      </c>
      <c r="C39" s="75"/>
      <c r="D39" s="49">
        <f>SUM(D19:D38)</f>
        <v>12.141600000000002</v>
      </c>
      <c r="E39" s="50"/>
      <c r="F39" s="51"/>
      <c r="G39" s="51"/>
    </row>
    <row r="40" spans="1:7" s="65" customFormat="1" ht="19.5" customHeight="1">
      <c r="A40" s="61">
        <f>A9+A18+A39</f>
        <v>32</v>
      </c>
      <c r="B40" s="70" t="s">
        <v>50</v>
      </c>
      <c r="C40" s="71"/>
      <c r="D40" s="62">
        <f>D9+D18+D39</f>
        <v>97.703999999999994</v>
      </c>
      <c r="E40" s="63"/>
      <c r="F40" s="64"/>
      <c r="G40" s="64"/>
    </row>
    <row r="41" spans="1:7" ht="13.5" customHeight="1">
      <c r="E41" s="31"/>
    </row>
    <row r="42" spans="1:7" ht="25.5" hidden="1" customHeight="1">
      <c r="A42" s="2"/>
    </row>
    <row r="43" spans="1:7" ht="18.75" hidden="1" customHeight="1">
      <c r="B43" s="23"/>
      <c r="D43" s="17"/>
    </row>
    <row r="44" spans="1:7" ht="114" customHeight="1">
      <c r="A44" s="72" t="s">
        <v>57</v>
      </c>
      <c r="B44" s="73"/>
      <c r="C44" s="73"/>
      <c r="D44" s="18"/>
      <c r="E44" s="74" t="s">
        <v>56</v>
      </c>
      <c r="F44" s="74"/>
      <c r="G44" s="74"/>
    </row>
    <row r="45" spans="1:7">
      <c r="A45" s="12"/>
      <c r="B45" s="6"/>
      <c r="C45" s="24"/>
      <c r="D45" s="19"/>
      <c r="E45" s="10"/>
      <c r="F45" s="29"/>
      <c r="G45" s="6"/>
    </row>
    <row r="46" spans="1:7">
      <c r="A46" s="5"/>
      <c r="B46" s="5"/>
      <c r="C46" s="25"/>
      <c r="D46" s="20"/>
      <c r="E46" s="11"/>
      <c r="F46" s="30"/>
      <c r="G46" s="3"/>
    </row>
    <row r="47" spans="1:7">
      <c r="B47" s="1"/>
    </row>
    <row r="48" spans="1:7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</sheetData>
  <autoFilter ref="A4:G40"/>
  <mergeCells count="6">
    <mergeCell ref="B9:C9"/>
    <mergeCell ref="B40:C40"/>
    <mergeCell ref="A44:C44"/>
    <mergeCell ref="E44:G44"/>
    <mergeCell ref="B18:C18"/>
    <mergeCell ref="B39:C39"/>
  </mergeCells>
  <phoneticPr fontId="5" type="noConversion"/>
  <conditionalFormatting sqref="B38">
    <cfRule type="duplicateValues" dxfId="0" priority="1"/>
  </conditionalFormatting>
  <printOptions horizontalCentered="1"/>
  <pageMargins left="3.937007874015748E-2" right="3.937007874015748E-2" top="0.19685039370078741" bottom="0.19685039370078741" header="0.31496062992125984" footer="0.31496062992125984"/>
  <pageSetup paperSize="9" orientation="landscape" verticalDpi="360" r:id="rId1"/>
  <headerFooter alignWithMargins="0">
    <oddFooter>&amp;CСтр.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2020-12-07T07:15:41Z</cp:lastPrinted>
  <dcterms:created xsi:type="dcterms:W3CDTF">2018-03-16T16:21:39Z</dcterms:created>
  <dcterms:modified xsi:type="dcterms:W3CDTF">2020-12-07T13:31:47Z</dcterms:modified>
</cp:coreProperties>
</file>