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45" windowWidth="15135" windowHeight="9195"/>
  </bookViews>
  <sheets>
    <sheet name="Лист2" sheetId="2" r:id="rId1"/>
    <sheet name="Лист3" sheetId="3" r:id="rId2"/>
  </sheets>
  <definedNames>
    <definedName name="_xlnm._FilterDatabase" localSheetId="0" hidden="1">Лист2!$F$1:$F$181</definedName>
    <definedName name="_xlnm.Print_Area" localSheetId="0">Лист2!$A$1:$G$162</definedName>
  </definedNames>
  <calcPr calcId="145621"/>
</workbook>
</file>

<file path=xl/calcChain.xml><?xml version="1.0" encoding="utf-8"?>
<calcChain xmlns="http://schemas.openxmlformats.org/spreadsheetml/2006/main">
  <c r="A158" i="2"/>
  <c r="D158"/>
  <c r="D157" l="1"/>
  <c r="D140"/>
  <c r="D122"/>
  <c r="D45" l="1"/>
  <c r="D42" l="1"/>
  <c r="D40"/>
  <c r="D36"/>
  <c r="D30"/>
  <c r="D19"/>
  <c r="D7"/>
</calcChain>
</file>

<file path=xl/sharedStrings.xml><?xml version="1.0" encoding="utf-8"?>
<sst xmlns="http://schemas.openxmlformats.org/spreadsheetml/2006/main" count="739" uniqueCount="236">
  <si>
    <t>№ з/п</t>
  </si>
  <si>
    <t>Кадастровий номер земельної ділянки</t>
  </si>
  <si>
    <t>Місце розташування земельної ділянки</t>
  </si>
  <si>
    <t>Площа, га</t>
  </si>
  <si>
    <t>Цільове призначення</t>
  </si>
  <si>
    <t>Відомості про обтяження речових прав на земельну ділянку</t>
  </si>
  <si>
    <t>Відомості про обмеження у  використанні земельної ділянки</t>
  </si>
  <si>
    <t>Х</t>
  </si>
  <si>
    <t xml:space="preserve">Додаток до Акту від _________ 2020 року 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</si>
  <si>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</si>
  <si>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01.13 Для іншого сільськогосподарського призначення</t>
  </si>
  <si>
    <t>01.01 Для ведення товарного сільськогосподарського виробництва</t>
  </si>
  <si>
    <t>01.02 Для ведення фермерського господарства</t>
  </si>
  <si>
    <t xml:space="preserve">відсутні </t>
  </si>
  <si>
    <t>відсутні</t>
  </si>
  <si>
    <t>2625282300:07:001:0149</t>
  </si>
  <si>
    <t xml:space="preserve">Івано-Франківська область Коломийський  район  за межами c.Іллінці  Заболотівської селищної ради ОТГ </t>
  </si>
  <si>
    <t>2625282300:07:001:1052</t>
  </si>
  <si>
    <t>2625285401:04:003:0045</t>
  </si>
  <si>
    <t xml:space="preserve">Івано-Франківська область Коломийський  район  за межами c.Троїця Заболотівської селищної ради ОТГ </t>
  </si>
  <si>
    <t>2625285401:04:003:0046</t>
  </si>
  <si>
    <t>2625285400:05:001:0039</t>
  </si>
  <si>
    <t>2625285400:05:001:0040</t>
  </si>
  <si>
    <t>2625285400:07:001:0001</t>
  </si>
  <si>
    <t>2625285400:07:001:0002</t>
  </si>
  <si>
    <t>2625285400:08:001:0077</t>
  </si>
  <si>
    <t>2625285400:09:002:0056</t>
  </si>
  <si>
    <t>2625285400:09:002:0057</t>
  </si>
  <si>
    <t>2625285400:09:002:0058</t>
  </si>
  <si>
    <t>2625285400:09:003:0101</t>
  </si>
  <si>
    <t>2625285600:04:001:0428</t>
  </si>
  <si>
    <t xml:space="preserve">Івано-Франківська область Коломийський  район  за межами c.Тростянець Заболотівської селищної ради ОТГ </t>
  </si>
  <si>
    <t>2625285600:04:001:0429</t>
  </si>
  <si>
    <t>2625285600:04:001:0430</t>
  </si>
  <si>
    <t>2625285600:05:001:0018</t>
  </si>
  <si>
    <t>2625285600:05:001:0019</t>
  </si>
  <si>
    <t>2625285600:05:001:0020</t>
  </si>
  <si>
    <t>2625285600:05:001:0022</t>
  </si>
  <si>
    <t>2625285600:05:001:0023</t>
  </si>
  <si>
    <t>2625285600:05:001:0024</t>
  </si>
  <si>
    <t>2625285600:05:001:0025</t>
  </si>
  <si>
    <t>2625287400:02:001:0010</t>
  </si>
  <si>
    <t xml:space="preserve">Івано-Франківська область  Коломийський  район  за межами c.Рожневі Поля Заболотівської селищної ради ОТГ </t>
  </si>
  <si>
    <t>2625287400:02:001:0011</t>
  </si>
  <si>
    <t xml:space="preserve">Івано-Франківська область Коломийський район  за межами c.Рожневі Поля Заболотівської селищної ради ОТГ </t>
  </si>
  <si>
    <t>01.05 (Охоронна зона навколо (вздовж) об'єкта енергетичної системи) площею 0,9972 га</t>
  </si>
  <si>
    <t>2625287400:02:002:0003</t>
  </si>
  <si>
    <t xml:space="preserve">Івано-Франківська область Коломийський район  за межами c.Шевченкове Заболотівської селищної ради ОТГ </t>
  </si>
  <si>
    <t>2625287400:02:002:0004</t>
  </si>
  <si>
    <t>01.05 (Охоронна зона навколо (вздовж) об'єкта енергетичної системи) площею 0,1316 га</t>
  </si>
  <si>
    <t>2625287400:02:002:0005</t>
  </si>
  <si>
    <t>2625287400:03:001:0001</t>
  </si>
  <si>
    <t xml:space="preserve">Івано-Франківська область Коломийський район  за межами c.Зібранівка Заболотівської селищної ради ОТГ </t>
  </si>
  <si>
    <t>2625287400:04:001:0005</t>
  </si>
  <si>
    <t>01.05 (Охоронна зона навколо (вздовж) об'єкта енергетичної системи) площею 0,6987 га</t>
  </si>
  <si>
    <t>2625287400:04:003:0001</t>
  </si>
  <si>
    <t>2625287400:04:003:0002</t>
  </si>
  <si>
    <t>2625280300:03:001:0003</t>
  </si>
  <si>
    <t xml:space="preserve">Івано-Франківська область Коломийський район за межами с. Трофанівка Заболотівської селищної ради ОТГ </t>
  </si>
  <si>
    <t>2625280300:03:001:0004</t>
  </si>
  <si>
    <t>2625280300:03:001:0005</t>
  </si>
  <si>
    <t>2625280300:03:001:0010</t>
  </si>
  <si>
    <t>2625280300:03:001:0008</t>
  </si>
  <si>
    <t>2625280300:03:001:0012</t>
  </si>
  <si>
    <t>2625280300:03:001:0006</t>
  </si>
  <si>
    <t>2625280300:03:001:0009</t>
  </si>
  <si>
    <t>Івано-Франківська область Коломийський район  район за межами с. Бучачки Заболотівська селищна рада ОТГ</t>
  </si>
  <si>
    <t>2625280300:02:001:0009</t>
  </si>
  <si>
    <t>2625280300:02:001:0010</t>
  </si>
  <si>
    <t>2625280300:02:001:0011</t>
  </si>
  <si>
    <t>2625280300:02:001:0012</t>
  </si>
  <si>
    <t>2625280300:02:001:0013</t>
  </si>
  <si>
    <t>2625280300:02:001:0014</t>
  </si>
  <si>
    <t>2625280300:02:001:0015</t>
  </si>
  <si>
    <t>2625280300:02:001:0016</t>
  </si>
  <si>
    <t>2625280300:02:001:0017</t>
  </si>
  <si>
    <t>2625280300:02:001:0018</t>
  </si>
  <si>
    <t>2625280300:02:001:0019</t>
  </si>
  <si>
    <t>2625280300:02:001:0020</t>
  </si>
  <si>
    <t>2625280300:02:001:0021</t>
  </si>
  <si>
    <t>2625280300:02:001:0022</t>
  </si>
  <si>
    <t>2625280300:02:001:0023</t>
  </si>
  <si>
    <t>2625280300:02:001:0024</t>
  </si>
  <si>
    <t>2625280300:02:001:0025</t>
  </si>
  <si>
    <t>2625280300:02:001:0026</t>
  </si>
  <si>
    <t>2625280300:02:001:0027</t>
  </si>
  <si>
    <t>2625280300:02:001:0028</t>
  </si>
  <si>
    <t>2625280300:02:001:0029</t>
  </si>
  <si>
    <t>2625280300:02:001:0030</t>
  </si>
  <si>
    <t>2625280300:02:001:0031</t>
  </si>
  <si>
    <t>2625280300:02:001:0032</t>
  </si>
  <si>
    <t>2625280300:03:001:0018</t>
  </si>
  <si>
    <t>2625280300:03:001:0019</t>
  </si>
  <si>
    <t xml:space="preserve">01.03 (Охоронна зона навколо (вздовж) об'єкта транспорту) площею 0,1614 га </t>
  </si>
  <si>
    <t>2625280300:03:001:0020</t>
  </si>
  <si>
    <t xml:space="preserve">01.03 (Охоронна зона навколо (вздовж) об'єкта транспорту) площею 0,4394 га </t>
  </si>
  <si>
    <t>2625280300:03:001:0021</t>
  </si>
  <si>
    <t xml:space="preserve">01.03 (Охоронна зона навколо (вздовж) об'єкта транспорту) площею 0,4424 га </t>
  </si>
  <si>
    <t>2625280300:03:001:0022</t>
  </si>
  <si>
    <t xml:space="preserve">01.03 (Охоронна зона навколо (вздовж) об'єкта транспорту) площею 0,4405 га </t>
  </si>
  <si>
    <t>2625280300:03:001:0023</t>
  </si>
  <si>
    <t>2625280300:03:001:0024</t>
  </si>
  <si>
    <t xml:space="preserve">01.03 (Охоронна зона навколо (вздовж) об'єкта транспорту) площею 0,4473 га </t>
  </si>
  <si>
    <t>2625280300:03:001:0025</t>
  </si>
  <si>
    <t xml:space="preserve">01.03 (Охоронна зона навколо (вздовж) об'єкта транспорту) площею 0,4585 га </t>
  </si>
  <si>
    <t>2625280300:05:002:0001</t>
  </si>
  <si>
    <t xml:space="preserve">Івано-Франківська область Коломийський  район за межами с. Балинці Заболотівська селищна рада ОТГ </t>
  </si>
  <si>
    <t xml:space="preserve">Оренда: ФГ "Прометей", договір оренди від  20.12.2019 відомості в реєстрі речових прав відсутні </t>
  </si>
  <si>
    <t>2625280300:06:001:0009</t>
  </si>
  <si>
    <t>2625280300:03:001:0014</t>
  </si>
  <si>
    <t xml:space="preserve">01.03 (Охоронна зона навколо (вздовж) об'єкта транспорту) площею 0,0062 га </t>
  </si>
  <si>
    <t>2625280300:07:001:0001</t>
  </si>
  <si>
    <t>2625280300:06:001:0003</t>
  </si>
  <si>
    <t>2625280300:06:001:0004</t>
  </si>
  <si>
    <t>2625280300:06:001:0008</t>
  </si>
  <si>
    <t>2625280300:06:001:0001</t>
  </si>
  <si>
    <t xml:space="preserve">07.03 (Право прокладення та експлуатації ліній електропередачі, зв'язку, трубопроводів, інших лінійних комунікацій) площею 0,5772 га </t>
  </si>
  <si>
    <t>2625280300:06:001:0002</t>
  </si>
  <si>
    <t>2625280300:06:001:0007</t>
  </si>
  <si>
    <t>2625280301:13:003:0003</t>
  </si>
  <si>
    <t>2625280300:03:001:0015</t>
  </si>
  <si>
    <t>01.05 (Охоронна зона навколо (вздовж) об'єкта енергетичної системи  ( повітряна ЛЕП 35 кВ) площею 0,6759 га.</t>
  </si>
  <si>
    <t>2625280300:03:001:0017</t>
  </si>
  <si>
    <t>2625280300:03:001:0016</t>
  </si>
  <si>
    <t>2625280300:02:001:0003</t>
  </si>
  <si>
    <t>2625280300:02:001:0004</t>
  </si>
  <si>
    <t>2625280300:06:001:0006</t>
  </si>
  <si>
    <t>2625280300:07:001:0005</t>
  </si>
  <si>
    <t xml:space="preserve">01.05 (Охоронна зона навколо (вздовж) об'єкта енергетичної системи  площею 0,0674га; 03 (Санітарно-захисна зона навколо об'єкта) площею 0,4067 га </t>
  </si>
  <si>
    <t>2625280300:07:001:0006</t>
  </si>
  <si>
    <t>03 (Санітарно-захисна зона навколо об'єкта) площею 1,7928 га;  01.05 (Охоронна зона навколо (вздовж) об'єкта енергетичної системи  площею 0,4767 га; 01.05 (Охоронна зона навколо (вздовж) об'єкта енергетичної системи  площею  0,3923га</t>
  </si>
  <si>
    <t>2625280300:07:001:0004</t>
  </si>
  <si>
    <t xml:space="preserve">01.05 (Охоронна зона навколо (вздовж) об'єкта енергетичної системи  площею 0,0199 га </t>
  </si>
  <si>
    <t>2625280300:07:001:0003</t>
  </si>
  <si>
    <t xml:space="preserve">01.05 (Охоронна зона навколо (вздовж) об'єкта енергетичної системи  площею 0,0088 га </t>
  </si>
  <si>
    <t>2625280300:01:001:0652</t>
  </si>
  <si>
    <t>2625280300:02:001:0007</t>
  </si>
  <si>
    <t xml:space="preserve">01.05 (Охоронна зона навколо (вздовж) об'єкта енергетичної системи  площею 0,0756 га </t>
  </si>
  <si>
    <t>2625280300:02:001:0041</t>
  </si>
  <si>
    <t xml:space="preserve">01.05 (Охоронна зона навколо (вздовж) об'єкта енергетичної системи  площею 0,7845 га </t>
  </si>
  <si>
    <t>2625280300:02:001:0042</t>
  </si>
  <si>
    <t xml:space="preserve">01.05 (Охоронна зона навколо (вздовж) об'єкта енергетичної системи  площею 0,0916га </t>
  </si>
  <si>
    <t>2625280300:02:001:0043</t>
  </si>
  <si>
    <t xml:space="preserve">01.05 (Охоронна зона навколо (вздовж) об'єкта енергетичної системи  площею 0,0608 га </t>
  </si>
  <si>
    <t>2625280300:03:001:0026</t>
  </si>
  <si>
    <t xml:space="preserve">01.05 (Охоронна зона навколо (вздовж) об'єкта енергетичної системи  площею 0,1108 га </t>
  </si>
  <si>
    <t>2625280300:03:001:0027</t>
  </si>
  <si>
    <t xml:space="preserve">01.05 (Охоронна зона навколо (вздовж) об'єкта енергетичної системи  площею 0,2149 га </t>
  </si>
  <si>
    <t>2625280600:03:002:0001</t>
  </si>
  <si>
    <t>Івано-Франківська область Коломийський район  район за межами с. Борщівська Турка  Заболотівська селищна рада ОТГ</t>
  </si>
  <si>
    <t>2625280600:03:001:0001</t>
  </si>
  <si>
    <t>2625280600:06:001:0004</t>
  </si>
  <si>
    <t>Івано-Франківська область Коломийський район  район за межами с. Хлібичин  Заболотівська селищна рада ОТГ</t>
  </si>
  <si>
    <t>2625280600:04:004:0037</t>
  </si>
  <si>
    <t>Івано-Франківська область Коломийський район  район за межами с. Борщів  Заболотівська селищна рада ОТГ</t>
  </si>
  <si>
    <t>2625280600:04:004:0038</t>
  </si>
  <si>
    <t>2625280600:06:001:0002</t>
  </si>
  <si>
    <t>2625280600:06:001:0003</t>
  </si>
  <si>
    <t>2625280600:06:001:0005</t>
  </si>
  <si>
    <t>2625280600:04:003:0001</t>
  </si>
  <si>
    <t>2625280600:04:004:0035</t>
  </si>
  <si>
    <t>2625280600:04:004:0036</t>
  </si>
  <si>
    <t>2625280600:04:004:0045</t>
  </si>
  <si>
    <t>2625280600:04:004:0047</t>
  </si>
  <si>
    <t>2625280600:04:004:0048</t>
  </si>
  <si>
    <t>2625280600:04:004:0049</t>
  </si>
  <si>
    <t xml:space="preserve">01.05 (Охоронна зона навколо (вздовж) об'єкта енергетичної системи  площею 0,3724 га </t>
  </si>
  <si>
    <t>2625280600:04:004:0050</t>
  </si>
  <si>
    <t>2625280600:04:004:0051</t>
  </si>
  <si>
    <t>2625285900:02:001:0002</t>
  </si>
  <si>
    <t xml:space="preserve">Івано-Франківська область Коломийський  район  за межами c.Келихів Заболотівської селищної ради ОТГ </t>
  </si>
  <si>
    <t>2625285900:05:001:1507</t>
  </si>
  <si>
    <t>2625285900:02:001:0004</t>
  </si>
  <si>
    <t>2625285900:05:001:1504</t>
  </si>
  <si>
    <t xml:space="preserve">Оренда: ФГ "Борщівське КБ" , договір оренди від 12.08.2019  відомості в реєстрі речових прав відсутні </t>
  </si>
  <si>
    <t>2625285900:05:001:1505</t>
  </si>
  <si>
    <t>2625285900:03:001:0001</t>
  </si>
  <si>
    <t>2625285900:04:001:0002</t>
  </si>
  <si>
    <t xml:space="preserve">Івано-Франківська область Снятинський район  за межами c.Тулуків Заболотівської селищної ради ОТГ </t>
  </si>
  <si>
    <t>2625285900:04:001:0001</t>
  </si>
  <si>
    <t>2625285900:02:001:0005</t>
  </si>
  <si>
    <t>2625285900:05:001:1516</t>
  </si>
  <si>
    <t>2625285900:05:001:1506</t>
  </si>
  <si>
    <t>2625285900:03:001:0003</t>
  </si>
  <si>
    <t>2625285900:02:001:0003</t>
  </si>
  <si>
    <t>2625285900:02:001:0001</t>
  </si>
  <si>
    <t>2625285900:05:001:1502</t>
  </si>
  <si>
    <t>2625285900:03:001:0002</t>
  </si>
  <si>
    <t>2625280300:02:001:0040</t>
  </si>
  <si>
    <t>2625280300:02:001:0039</t>
  </si>
  <si>
    <t>2625280300:02:001:0038</t>
  </si>
  <si>
    <t>2625280300:02:001:0037</t>
  </si>
  <si>
    <t>2625280300:02:001:0036</t>
  </si>
  <si>
    <t>2625280300:02:001:0035</t>
  </si>
  <si>
    <t>2625280300:02:001:0034</t>
  </si>
  <si>
    <t>2625280300:02:001:0033</t>
  </si>
  <si>
    <t>01.03 (Охоронна зона навколо (вздовж) об'єкта транспорту) площею 0,5815га  01.05 (Охоронна зона навколо (вздовж) об'єкта енергетичної системи) площею 0,1672 га</t>
  </si>
  <si>
    <t>01.03 (Охоронна зона навколо (вздовж) об'єкта транспорту) площею 9,9903 га  01.05 (Охоронна зона навколо (вздовж) об'єкта енергетичної системи) площею 0,2652 га</t>
  </si>
  <si>
    <t xml:space="preserve">01.03 (Охоронна зона навколо (вздовж) об'єкта транспорту) площею 1,9000 га  01.05 (Охоронна зона навколо (вздовж) об'єкта енергетичної системи) площею 0,1409 га </t>
  </si>
  <si>
    <t xml:space="preserve">01.03 (Охоронна зона навколо (вздовж) об'єкта транспорту) площею 1,9000 га  01.05 (Охоронна зона навколо (вздовж) об'єкта енергетичної системи) площею 0,1811 га </t>
  </si>
  <si>
    <t xml:space="preserve">01.03 (Охоронна зона навколо (вздовж) об'єкта транспорту) площею 1,6000 га  01.05 (Охоронна зона навколо (вздовж) об'єкта енергетичної системи) площею 0,0940 га </t>
  </si>
  <si>
    <t xml:space="preserve">01.03 (Охоронна зона навколо (вздовж) об'єкта транспорту) площею 1,6000 га  01.05 (Охоронна зона навколо (вздовж) об'єкта енергетичної системи) площею 0,0906 га </t>
  </si>
  <si>
    <t xml:space="preserve">01.03 (Охоронна зона навколо (вздовж) об'єкта транспорту) площею 1,6000 га  01.05 (Охоронна зона навколо (вздовж) об'єкта енергетичної системи) площею 0,0915 га </t>
  </si>
  <si>
    <t xml:space="preserve">01.03 (Охоронна зона навколо (вздовж) об'єкта транспорту) площею 1,6000 га  01.05 (Охоронна зона навколо (вздовж) об'єкта енергетичної системи) площею 0,0804 га </t>
  </si>
  <si>
    <t xml:space="preserve">01.03 (Охоронна зона навколо (вздовж) об'єкта транспорту) площею 1,0094 га </t>
  </si>
  <si>
    <t xml:space="preserve">Вссього поь Тростянецькій сільській раді </t>
  </si>
  <si>
    <t>Всього за межами с.Іллінці</t>
  </si>
  <si>
    <t>Всього за межами с. Тростянець</t>
  </si>
  <si>
    <t xml:space="preserve">Всього за межами с.Рожневі Поля </t>
  </si>
  <si>
    <t xml:space="preserve">Всього за межами с.Шевченкове </t>
  </si>
  <si>
    <t>Всього за межами с.Зібранівка</t>
  </si>
  <si>
    <t xml:space="preserve">Всього по Балинцівській сільській раді </t>
  </si>
  <si>
    <t xml:space="preserve">Всього по Борщівській сільській раді </t>
  </si>
  <si>
    <t xml:space="preserve">Всього по Тулуківсткій сільській раді </t>
  </si>
  <si>
    <t>Оренда: Павлюк І.І., договір оренди  26.02.2015р. № 8874106</t>
  </si>
  <si>
    <t>Оренда: Павлюк І.І., договір оренди   26.02.2015р. № 8872609</t>
  </si>
  <si>
    <t>Оренда: Книшук Б.П., договір оренди від 15.05.2016 р № 14573945</t>
  </si>
  <si>
    <t>Оренда: Мироняк В.І, договір оренди  06.12.2018 р  №29413862</t>
  </si>
  <si>
    <t>Оренда: Мироняк В. І., договір оренди  06.12.2018 р №29407823</t>
  </si>
  <si>
    <t>Оренда: Мироняк В.І, договір оренди 06.12.2018р  №29408853</t>
  </si>
  <si>
    <t>Оренда: Мироняк В.І, договір оренди від  06.12.2018р  №29406746</t>
  </si>
  <si>
    <t>Оренда:  Іванюк І.М., договір оренди 04.02.2019р  №30227602</t>
  </si>
  <si>
    <t>Оренда: Романів Н. В., договір оренди  06.06.2014р. №5932363 суборенда ФГ Горука І.В. 05.02.2016 р №13159312</t>
  </si>
  <si>
    <t>Оренда: Книшук Б.П., договір оренди  13.05.2016р. №14558184</t>
  </si>
  <si>
    <t>Оренда: Книшук Б.П., договір оренди  13.05.2016р. №14567232</t>
  </si>
  <si>
    <t xml:space="preserve">Оренда: ФГ "Горука Івана Васильовича" , договір оренди   20.03.2019 №30814806  </t>
  </si>
  <si>
    <t>Всього за межами с.Ганьківці</t>
  </si>
  <si>
    <t>2625281200:04:001:0001</t>
  </si>
  <si>
    <t>2625281200:04:001:0002</t>
  </si>
  <si>
    <t xml:space="preserve">Івано-Франківська область Коломийський район  за межами c.Ганьківці, Заболотівської селищної ради ОТГ </t>
  </si>
  <si>
    <t>01.13 для іншого сільськогосподарського призначення</t>
  </si>
  <si>
    <t xml:space="preserve">Оренда : Савчук Іван Михайлович  договір оренди від  06.09.2012 р </t>
  </si>
  <si>
    <t xml:space="preserve">Оренда: Франчук Іван Дмитрович договір оренди від  12.09.2012 р </t>
  </si>
  <si>
    <t>Всього по Заболотівській територіальній громаді</t>
  </si>
  <si>
    <r>
      <t xml:space="preserve">Голова Заболотівської селищної  ради                                                                          Коломийського району                                                                                                                                                                                        
Івано-Франківської області 
___________________             </t>
    </r>
    <r>
      <rPr>
        <u/>
        <sz val="14"/>
        <rFont val="Times New Roman"/>
        <family val="1"/>
        <charset val="204"/>
      </rPr>
      <t xml:space="preserve"> Петро МАЛІБОРСЬКИЙ </t>
    </r>
    <r>
      <rPr>
        <u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  </t>
    </r>
    <r>
      <rPr>
        <sz val="10"/>
        <color theme="0"/>
        <rFont val="Times New Roman"/>
        <family val="1"/>
        <charset val="204"/>
      </rPr>
      <t xml:space="preserve"> аааааааааааааааааааааааааааааааааааааааа   </t>
    </r>
    <r>
      <rPr>
        <sz val="10"/>
        <rFont val="Times New Roman"/>
        <family val="1"/>
        <charset val="204"/>
      </rPr>
      <t>(підпис)                                                                                           (ПІП)</t>
    </r>
    <r>
      <rPr>
        <sz val="14"/>
        <rFont val="Times New Roman"/>
        <family val="1"/>
        <charset val="204"/>
      </rPr>
      <t xml:space="preserve">
</t>
    </r>
    <r>
      <rPr>
        <sz val="10"/>
        <rFont val="Arial Cyr"/>
        <charset val="204"/>
      </rPr>
      <t xml:space="preserve">
</t>
    </r>
  </si>
  <si>
    <r>
      <t xml:space="preserve">Начальник, голова комісії з ліквідації Головного 
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0"/>
        <rFont val="Arial Cyr"/>
        <charset val="204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0"/>
        <rFont val="Arial Cyr"/>
        <charset val="204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</si>
</sst>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22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Arial Cyr"/>
      <charset val="204"/>
    </font>
    <font>
      <i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FF000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2">
    <xf numFmtId="0" fontId="0" fillId="0" borderId="0" xfId="0"/>
    <xf numFmtId="0" fontId="4" fillId="0" borderId="0" xfId="0" applyFont="1"/>
    <xf numFmtId="0" fontId="4" fillId="0" borderId="0" xfId="0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/>
    <xf numFmtId="0" fontId="4" fillId="0" borderId="0" xfId="0" applyFont="1" applyBorder="1"/>
    <xf numFmtId="0" fontId="0" fillId="0" borderId="0" xfId="0" applyBorder="1" applyAlignment="1"/>
    <xf numFmtId="0" fontId="10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Border="1"/>
    <xf numFmtId="164" fontId="0" fillId="0" borderId="0" xfId="0" applyNumberFormat="1" applyBorder="1"/>
    <xf numFmtId="164" fontId="0" fillId="0" borderId="0" xfId="0" applyNumberFormat="1"/>
    <xf numFmtId="164" fontId="11" fillId="0" borderId="0" xfId="0" applyNumberFormat="1" applyFont="1" applyBorder="1"/>
    <xf numFmtId="164" fontId="3" fillId="0" borderId="0" xfId="0" applyNumberFormat="1" applyFont="1" applyBorder="1"/>
    <xf numFmtId="164" fontId="11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left"/>
    </xf>
    <xf numFmtId="164" fontId="1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164" fontId="4" fillId="2" borderId="0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Alignment="1">
      <alignment horizontal="center"/>
    </xf>
    <xf numFmtId="164" fontId="0" fillId="2" borderId="0" xfId="0" applyNumberFormat="1" applyFill="1" applyBorder="1" applyAlignment="1">
      <alignment horizontal="center" wrapText="1"/>
    </xf>
    <xf numFmtId="164" fontId="0" fillId="2" borderId="0" xfId="0" applyNumberForma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Alignment="1">
      <alignment horizont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vertical="center" wrapText="1"/>
    </xf>
    <xf numFmtId="0" fontId="0" fillId="0" borderId="0" xfId="0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0" fontId="12" fillId="0" borderId="0" xfId="0" applyFont="1"/>
    <xf numFmtId="0" fontId="15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/>
    <xf numFmtId="0" fontId="12" fillId="0" borderId="0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164" fontId="17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20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164" fontId="2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/>
    </xf>
    <xf numFmtId="0" fontId="4" fillId="0" borderId="0" xfId="0" applyFont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1"/>
  <sheetViews>
    <sheetView tabSelected="1" topLeftCell="A42" zoomScale="70" zoomScaleNormal="70" zoomScaleSheetLayoutView="90" workbookViewId="0">
      <selection activeCell="I151" sqref="I151"/>
    </sheetView>
  </sheetViews>
  <sheetFormatPr defaultRowHeight="18.75"/>
  <cols>
    <col min="1" max="1" width="5.28515625" style="1" customWidth="1"/>
    <col min="2" max="2" width="25" style="4" customWidth="1"/>
    <col min="3" max="3" width="45.140625" style="30" customWidth="1"/>
    <col min="4" max="4" width="15.5703125" style="28" customWidth="1"/>
    <col min="5" max="5" width="54.28515625" style="9" customWidth="1"/>
    <col min="6" max="6" width="19.28515625" style="33" customWidth="1"/>
    <col min="7" max="7" width="27.140625" customWidth="1"/>
    <col min="8" max="8" width="16.42578125" style="13" customWidth="1"/>
    <col min="9" max="9" width="27.28515625" customWidth="1"/>
  </cols>
  <sheetData>
    <row r="1" spans="1:8" s="3" customFormat="1" ht="26.25" customHeight="1">
      <c r="A1" s="2"/>
      <c r="B1" s="2"/>
      <c r="C1" s="29"/>
      <c r="D1" s="22"/>
      <c r="E1" s="21"/>
      <c r="F1" s="34"/>
      <c r="G1" s="7" t="s">
        <v>8</v>
      </c>
      <c r="H1" s="12"/>
    </row>
    <row r="2" spans="1:8" s="3" customFormat="1" ht="25.5" customHeight="1">
      <c r="A2" s="2"/>
      <c r="B2" s="2"/>
      <c r="C2" s="29"/>
      <c r="D2" s="22"/>
      <c r="E2" s="8"/>
      <c r="F2" s="35"/>
      <c r="G2" s="7"/>
      <c r="H2" s="12"/>
    </row>
    <row r="3" spans="1:8" ht="61.5" customHeight="1">
      <c r="A3" s="20" t="s">
        <v>0</v>
      </c>
      <c r="B3" s="20" t="s">
        <v>1</v>
      </c>
      <c r="C3" s="20" t="s">
        <v>2</v>
      </c>
      <c r="D3" s="23" t="s">
        <v>3</v>
      </c>
      <c r="E3" s="20" t="s">
        <v>4</v>
      </c>
      <c r="F3" s="20" t="s">
        <v>5</v>
      </c>
      <c r="G3" s="20" t="s">
        <v>6</v>
      </c>
    </row>
    <row r="4" spans="1:8" ht="15.75" customHeight="1">
      <c r="A4" s="20">
        <v>1</v>
      </c>
      <c r="B4" s="20">
        <v>2</v>
      </c>
      <c r="C4" s="20">
        <v>3</v>
      </c>
      <c r="D4" s="38">
        <v>4</v>
      </c>
      <c r="E4" s="20">
        <v>5</v>
      </c>
      <c r="F4" s="20">
        <v>6</v>
      </c>
      <c r="G4" s="20">
        <v>7</v>
      </c>
    </row>
    <row r="5" spans="1:8" ht="69" customHeight="1">
      <c r="A5" s="41">
        <v>1</v>
      </c>
      <c r="B5" s="42" t="s">
        <v>15</v>
      </c>
      <c r="C5" s="43" t="s">
        <v>16</v>
      </c>
      <c r="D5" s="44">
        <v>1.6396999999999999</v>
      </c>
      <c r="E5" s="43" t="s">
        <v>9</v>
      </c>
      <c r="F5" s="41" t="s">
        <v>14</v>
      </c>
      <c r="G5" s="41" t="s">
        <v>13</v>
      </c>
    </row>
    <row r="6" spans="1:8" ht="57" customHeight="1">
      <c r="A6" s="41">
        <v>2</v>
      </c>
      <c r="B6" s="42" t="s">
        <v>17</v>
      </c>
      <c r="C6" s="43" t="s">
        <v>16</v>
      </c>
      <c r="D6" s="44">
        <v>19.300799999999999</v>
      </c>
      <c r="E6" s="43" t="s">
        <v>9</v>
      </c>
      <c r="F6" s="41" t="s">
        <v>14</v>
      </c>
      <c r="G6" s="41" t="s">
        <v>13</v>
      </c>
    </row>
    <row r="7" spans="1:8" ht="15" customHeight="1">
      <c r="A7" s="45">
        <v>2</v>
      </c>
      <c r="B7" s="70" t="s">
        <v>206</v>
      </c>
      <c r="C7" s="71"/>
      <c r="D7" s="46">
        <f>SUM(D5:D6)</f>
        <v>20.9405</v>
      </c>
      <c r="E7" s="43"/>
      <c r="F7" s="41"/>
      <c r="G7" s="41"/>
    </row>
    <row r="8" spans="1:8" ht="51" customHeight="1">
      <c r="A8" s="41">
        <v>1</v>
      </c>
      <c r="B8" s="42" t="s">
        <v>18</v>
      </c>
      <c r="C8" s="43" t="s">
        <v>19</v>
      </c>
      <c r="D8" s="44">
        <v>0.78539999999999999</v>
      </c>
      <c r="E8" s="43" t="s">
        <v>9</v>
      </c>
      <c r="F8" s="41" t="s">
        <v>14</v>
      </c>
      <c r="G8" s="41" t="s">
        <v>13</v>
      </c>
      <c r="H8" s="40"/>
    </row>
    <row r="9" spans="1:8" ht="51" customHeight="1">
      <c r="A9" s="41">
        <v>2</v>
      </c>
      <c r="B9" s="42" t="s">
        <v>20</v>
      </c>
      <c r="C9" s="43" t="s">
        <v>19</v>
      </c>
      <c r="D9" s="44">
        <v>0.89749999999999996</v>
      </c>
      <c r="E9" s="43" t="s">
        <v>9</v>
      </c>
      <c r="F9" s="41" t="s">
        <v>14</v>
      </c>
      <c r="G9" s="41" t="s">
        <v>13</v>
      </c>
      <c r="H9" s="40"/>
    </row>
    <row r="10" spans="1:8" ht="51" customHeight="1">
      <c r="A10" s="41">
        <v>3</v>
      </c>
      <c r="B10" s="42" t="s">
        <v>21</v>
      </c>
      <c r="C10" s="43" t="s">
        <v>19</v>
      </c>
      <c r="D10" s="44">
        <v>0.80769999999999997</v>
      </c>
      <c r="E10" s="43" t="s">
        <v>9</v>
      </c>
      <c r="F10" s="41" t="s">
        <v>14</v>
      </c>
      <c r="G10" s="41" t="s">
        <v>13</v>
      </c>
    </row>
    <row r="11" spans="1:8" ht="51" customHeight="1">
      <c r="A11" s="41">
        <v>4</v>
      </c>
      <c r="B11" s="42" t="s">
        <v>22</v>
      </c>
      <c r="C11" s="43" t="s">
        <v>19</v>
      </c>
      <c r="D11" s="44">
        <v>1.2699</v>
      </c>
      <c r="E11" s="43" t="s">
        <v>9</v>
      </c>
      <c r="F11" s="41" t="s">
        <v>14</v>
      </c>
      <c r="G11" s="41" t="s">
        <v>13</v>
      </c>
    </row>
    <row r="12" spans="1:8" ht="51" customHeight="1">
      <c r="A12" s="41">
        <v>5</v>
      </c>
      <c r="B12" s="42" t="s">
        <v>23</v>
      </c>
      <c r="C12" s="43" t="s">
        <v>19</v>
      </c>
      <c r="D12" s="44">
        <v>2.6278000000000001</v>
      </c>
      <c r="E12" s="43" t="s">
        <v>9</v>
      </c>
      <c r="F12" s="41" t="s">
        <v>14</v>
      </c>
      <c r="G12" s="41" t="s">
        <v>13</v>
      </c>
    </row>
    <row r="13" spans="1:8" ht="51" customHeight="1">
      <c r="A13" s="41">
        <v>6</v>
      </c>
      <c r="B13" s="42" t="s">
        <v>24</v>
      </c>
      <c r="C13" s="43" t="s">
        <v>19</v>
      </c>
      <c r="D13" s="44">
        <v>0.81540000000000001</v>
      </c>
      <c r="E13" s="43" t="s">
        <v>9</v>
      </c>
      <c r="F13" s="41" t="s">
        <v>14</v>
      </c>
      <c r="G13" s="41" t="s">
        <v>13</v>
      </c>
    </row>
    <row r="14" spans="1:8" ht="51" customHeight="1">
      <c r="A14" s="41">
        <v>7</v>
      </c>
      <c r="B14" s="42" t="s">
        <v>25</v>
      </c>
      <c r="C14" s="43" t="s">
        <v>19</v>
      </c>
      <c r="D14" s="44">
        <v>0.34439999999999998</v>
      </c>
      <c r="E14" s="43" t="s">
        <v>9</v>
      </c>
      <c r="F14" s="41" t="s">
        <v>14</v>
      </c>
      <c r="G14" s="41" t="s">
        <v>13</v>
      </c>
    </row>
    <row r="15" spans="1:8" ht="51" customHeight="1">
      <c r="A15" s="41">
        <v>8</v>
      </c>
      <c r="B15" s="42" t="s">
        <v>26</v>
      </c>
      <c r="C15" s="43" t="s">
        <v>19</v>
      </c>
      <c r="D15" s="44">
        <v>0.23580000000000001</v>
      </c>
      <c r="E15" s="43" t="s">
        <v>9</v>
      </c>
      <c r="F15" s="41" t="s">
        <v>14</v>
      </c>
      <c r="G15" s="41" t="s">
        <v>13</v>
      </c>
    </row>
    <row r="16" spans="1:8" ht="51" customHeight="1">
      <c r="A16" s="41">
        <v>9</v>
      </c>
      <c r="B16" s="42" t="s">
        <v>27</v>
      </c>
      <c r="C16" s="43" t="s">
        <v>19</v>
      </c>
      <c r="D16" s="44">
        <v>0.90880000000000005</v>
      </c>
      <c r="E16" s="43" t="s">
        <v>9</v>
      </c>
      <c r="F16" s="41" t="s">
        <v>14</v>
      </c>
      <c r="G16" s="41" t="s">
        <v>13</v>
      </c>
    </row>
    <row r="17" spans="1:7" ht="51" customHeight="1">
      <c r="A17" s="41">
        <v>10</v>
      </c>
      <c r="B17" s="42" t="s">
        <v>28</v>
      </c>
      <c r="C17" s="43" t="s">
        <v>19</v>
      </c>
      <c r="D17" s="44">
        <v>0.5605</v>
      </c>
      <c r="E17" s="43" t="s">
        <v>9</v>
      </c>
      <c r="F17" s="41" t="s">
        <v>14</v>
      </c>
      <c r="G17" s="41" t="s">
        <v>13</v>
      </c>
    </row>
    <row r="18" spans="1:7" ht="51" customHeight="1">
      <c r="A18" s="41">
        <v>11</v>
      </c>
      <c r="B18" s="42" t="s">
        <v>29</v>
      </c>
      <c r="C18" s="43" t="s">
        <v>19</v>
      </c>
      <c r="D18" s="44">
        <v>1.145</v>
      </c>
      <c r="E18" s="43" t="s">
        <v>9</v>
      </c>
      <c r="F18" s="41" t="s">
        <v>14</v>
      </c>
      <c r="G18" s="41" t="s">
        <v>13</v>
      </c>
    </row>
    <row r="19" spans="1:7" ht="51" customHeight="1">
      <c r="A19" s="45">
        <v>11</v>
      </c>
      <c r="B19" s="70" t="s">
        <v>207</v>
      </c>
      <c r="C19" s="71"/>
      <c r="D19" s="46">
        <f>SUM(D8:D18)</f>
        <v>10.398200000000001</v>
      </c>
      <c r="E19" s="43"/>
      <c r="F19" s="41"/>
      <c r="G19" s="41"/>
    </row>
    <row r="20" spans="1:7" ht="51" customHeight="1">
      <c r="A20" s="41">
        <v>1</v>
      </c>
      <c r="B20" s="42" t="s">
        <v>30</v>
      </c>
      <c r="C20" s="43" t="s">
        <v>31</v>
      </c>
      <c r="D20" s="44">
        <v>0.30859999999999999</v>
      </c>
      <c r="E20" s="43" t="s">
        <v>9</v>
      </c>
      <c r="F20" s="41" t="s">
        <v>14</v>
      </c>
      <c r="G20" s="41" t="s">
        <v>13</v>
      </c>
    </row>
    <row r="21" spans="1:7" ht="51" customHeight="1">
      <c r="A21" s="41">
        <v>2</v>
      </c>
      <c r="B21" s="42" t="s">
        <v>32</v>
      </c>
      <c r="C21" s="43" t="s">
        <v>31</v>
      </c>
      <c r="D21" s="44">
        <v>0.62560000000000004</v>
      </c>
      <c r="E21" s="43" t="s">
        <v>9</v>
      </c>
      <c r="F21" s="41" t="s">
        <v>14</v>
      </c>
      <c r="G21" s="41" t="s">
        <v>13</v>
      </c>
    </row>
    <row r="22" spans="1:7" ht="51" customHeight="1">
      <c r="A22" s="41">
        <v>3</v>
      </c>
      <c r="B22" s="42" t="s">
        <v>33</v>
      </c>
      <c r="C22" s="43" t="s">
        <v>31</v>
      </c>
      <c r="D22" s="44">
        <v>6.8631000000000002</v>
      </c>
      <c r="E22" s="43" t="s">
        <v>9</v>
      </c>
      <c r="F22" s="41" t="s">
        <v>14</v>
      </c>
      <c r="G22" s="41" t="s">
        <v>13</v>
      </c>
    </row>
    <row r="23" spans="1:7" ht="51" customHeight="1">
      <c r="A23" s="41">
        <v>4</v>
      </c>
      <c r="B23" s="42" t="s">
        <v>34</v>
      </c>
      <c r="C23" s="43" t="s">
        <v>31</v>
      </c>
      <c r="D23" s="44">
        <v>2.2482000000000002</v>
      </c>
      <c r="E23" s="43" t="s">
        <v>9</v>
      </c>
      <c r="F23" s="41" t="s">
        <v>14</v>
      </c>
      <c r="G23" s="41" t="s">
        <v>13</v>
      </c>
    </row>
    <row r="24" spans="1:7" ht="51" customHeight="1">
      <c r="A24" s="41">
        <v>5</v>
      </c>
      <c r="B24" s="42" t="s">
        <v>35</v>
      </c>
      <c r="C24" s="43" t="s">
        <v>31</v>
      </c>
      <c r="D24" s="44">
        <v>3.4723000000000002</v>
      </c>
      <c r="E24" s="43" t="s">
        <v>9</v>
      </c>
      <c r="F24" s="41" t="s">
        <v>14</v>
      </c>
      <c r="G24" s="41" t="s">
        <v>13</v>
      </c>
    </row>
    <row r="25" spans="1:7" ht="51" customHeight="1">
      <c r="A25" s="41">
        <v>6</v>
      </c>
      <c r="B25" s="42" t="s">
        <v>36</v>
      </c>
      <c r="C25" s="43" t="s">
        <v>31</v>
      </c>
      <c r="D25" s="44">
        <v>1.1343000000000001</v>
      </c>
      <c r="E25" s="43" t="s">
        <v>9</v>
      </c>
      <c r="F25" s="41" t="s">
        <v>14</v>
      </c>
      <c r="G25" s="41" t="s">
        <v>13</v>
      </c>
    </row>
    <row r="26" spans="1:7" ht="51" customHeight="1">
      <c r="A26" s="41">
        <v>7</v>
      </c>
      <c r="B26" s="42" t="s">
        <v>37</v>
      </c>
      <c r="C26" s="43" t="s">
        <v>31</v>
      </c>
      <c r="D26" s="44">
        <v>3.94</v>
      </c>
      <c r="E26" s="43" t="s">
        <v>9</v>
      </c>
      <c r="F26" s="41" t="s">
        <v>14</v>
      </c>
      <c r="G26" s="41" t="s">
        <v>13</v>
      </c>
    </row>
    <row r="27" spans="1:7" ht="51" customHeight="1">
      <c r="A27" s="41">
        <v>8</v>
      </c>
      <c r="B27" s="42" t="s">
        <v>38</v>
      </c>
      <c r="C27" s="43" t="s">
        <v>31</v>
      </c>
      <c r="D27" s="44">
        <v>0.84640000000000004</v>
      </c>
      <c r="E27" s="43" t="s">
        <v>9</v>
      </c>
      <c r="F27" s="41" t="s">
        <v>14</v>
      </c>
      <c r="G27" s="41" t="s">
        <v>13</v>
      </c>
    </row>
    <row r="28" spans="1:7" ht="51" customHeight="1">
      <c r="A28" s="41">
        <v>9</v>
      </c>
      <c r="B28" s="42" t="s">
        <v>39</v>
      </c>
      <c r="C28" s="43" t="s">
        <v>31</v>
      </c>
      <c r="D28" s="47">
        <v>1.0996999999999999</v>
      </c>
      <c r="E28" s="43" t="s">
        <v>9</v>
      </c>
      <c r="F28" s="41" t="s">
        <v>13</v>
      </c>
      <c r="G28" s="41" t="s">
        <v>13</v>
      </c>
    </row>
    <row r="29" spans="1:7" ht="51" customHeight="1">
      <c r="A29" s="41">
        <v>10</v>
      </c>
      <c r="B29" s="42" t="s">
        <v>40</v>
      </c>
      <c r="C29" s="43" t="s">
        <v>31</v>
      </c>
      <c r="D29" s="47">
        <v>0.45619999999999999</v>
      </c>
      <c r="E29" s="43" t="s">
        <v>9</v>
      </c>
      <c r="F29" s="41" t="s">
        <v>13</v>
      </c>
      <c r="G29" s="41" t="s">
        <v>13</v>
      </c>
    </row>
    <row r="30" spans="1:7" ht="15" customHeight="1">
      <c r="A30" s="45">
        <v>10</v>
      </c>
      <c r="B30" s="70" t="s">
        <v>205</v>
      </c>
      <c r="C30" s="71"/>
      <c r="D30" s="48">
        <f>SUM(D20:D29)</f>
        <v>20.994399999999999</v>
      </c>
      <c r="E30" s="43"/>
      <c r="F30" s="41"/>
      <c r="G30" s="41"/>
    </row>
    <row r="31" spans="1:7" ht="54.75" customHeight="1">
      <c r="A31" s="41">
        <v>1</v>
      </c>
      <c r="B31" s="42" t="s">
        <v>41</v>
      </c>
      <c r="C31" s="43" t="s">
        <v>42</v>
      </c>
      <c r="D31" s="47">
        <v>0.47789999999999999</v>
      </c>
      <c r="E31" s="43" t="s">
        <v>9</v>
      </c>
      <c r="F31" s="41" t="s">
        <v>13</v>
      </c>
      <c r="G31" s="41" t="s">
        <v>13</v>
      </c>
    </row>
    <row r="32" spans="1:7" ht="63">
      <c r="A32" s="41">
        <v>2</v>
      </c>
      <c r="B32" s="42" t="s">
        <v>43</v>
      </c>
      <c r="C32" s="43" t="s">
        <v>44</v>
      </c>
      <c r="D32" s="47">
        <v>7.1604999999999999</v>
      </c>
      <c r="E32" s="43" t="s">
        <v>9</v>
      </c>
      <c r="F32" s="41" t="s">
        <v>13</v>
      </c>
      <c r="G32" s="41" t="s">
        <v>45</v>
      </c>
    </row>
    <row r="33" spans="1:7" ht="63">
      <c r="A33" s="41">
        <v>3</v>
      </c>
      <c r="B33" s="42" t="s">
        <v>53</v>
      </c>
      <c r="C33" s="43" t="s">
        <v>44</v>
      </c>
      <c r="D33" s="47">
        <v>1.8906000000000001</v>
      </c>
      <c r="E33" s="43" t="s">
        <v>9</v>
      </c>
      <c r="F33" s="41" t="s">
        <v>13</v>
      </c>
      <c r="G33" s="41" t="s">
        <v>54</v>
      </c>
    </row>
    <row r="34" spans="1:7" ht="64.5" customHeight="1">
      <c r="A34" s="41">
        <v>4</v>
      </c>
      <c r="B34" s="42" t="s">
        <v>55</v>
      </c>
      <c r="C34" s="43" t="s">
        <v>44</v>
      </c>
      <c r="D34" s="47">
        <v>1.7629999999999999</v>
      </c>
      <c r="E34" s="43" t="s">
        <v>9</v>
      </c>
      <c r="F34" s="41" t="s">
        <v>13</v>
      </c>
      <c r="G34" s="41" t="s">
        <v>13</v>
      </c>
    </row>
    <row r="35" spans="1:7" ht="64.5" customHeight="1">
      <c r="A35" s="41">
        <v>5</v>
      </c>
      <c r="B35" s="42" t="s">
        <v>56</v>
      </c>
      <c r="C35" s="43" t="s">
        <v>44</v>
      </c>
      <c r="D35" s="47">
        <v>1.7625</v>
      </c>
      <c r="E35" s="43" t="s">
        <v>9</v>
      </c>
      <c r="F35" s="41" t="s">
        <v>13</v>
      </c>
      <c r="G35" s="41" t="s">
        <v>13</v>
      </c>
    </row>
    <row r="36" spans="1:7" ht="15.75">
      <c r="A36" s="45">
        <v>5</v>
      </c>
      <c r="B36" s="70" t="s">
        <v>208</v>
      </c>
      <c r="C36" s="71"/>
      <c r="D36" s="49">
        <f>SUM(D31:D35)</f>
        <v>13.054499999999999</v>
      </c>
      <c r="E36" s="43"/>
      <c r="F36" s="41"/>
      <c r="G36" s="41"/>
    </row>
    <row r="37" spans="1:7" ht="47.25">
      <c r="A37" s="41">
        <v>1</v>
      </c>
      <c r="B37" s="42" t="s">
        <v>46</v>
      </c>
      <c r="C37" s="43" t="s">
        <v>47</v>
      </c>
      <c r="D37" s="47">
        <v>2</v>
      </c>
      <c r="E37" s="43" t="s">
        <v>9</v>
      </c>
      <c r="F37" s="41" t="s">
        <v>13</v>
      </c>
      <c r="G37" s="41" t="s">
        <v>13</v>
      </c>
    </row>
    <row r="38" spans="1:7" ht="63">
      <c r="A38" s="41">
        <v>2</v>
      </c>
      <c r="B38" s="42" t="s">
        <v>48</v>
      </c>
      <c r="C38" s="43" t="s">
        <v>47</v>
      </c>
      <c r="D38" s="47">
        <v>0.66410000000000002</v>
      </c>
      <c r="E38" s="43" t="s">
        <v>9</v>
      </c>
      <c r="F38" s="41" t="s">
        <v>13</v>
      </c>
      <c r="G38" s="41" t="s">
        <v>49</v>
      </c>
    </row>
    <row r="39" spans="1:7" ht="56.25" customHeight="1">
      <c r="A39" s="41">
        <v>3</v>
      </c>
      <c r="B39" s="42" t="s">
        <v>50</v>
      </c>
      <c r="C39" s="43" t="s">
        <v>47</v>
      </c>
      <c r="D39" s="47">
        <v>3.2806999999999999</v>
      </c>
      <c r="E39" s="43" t="s">
        <v>9</v>
      </c>
      <c r="F39" s="41" t="s">
        <v>13</v>
      </c>
      <c r="G39" s="41" t="s">
        <v>13</v>
      </c>
    </row>
    <row r="40" spans="1:7" ht="15" customHeight="1">
      <c r="A40" s="45">
        <v>3</v>
      </c>
      <c r="B40" s="70" t="s">
        <v>209</v>
      </c>
      <c r="C40" s="71"/>
      <c r="D40" s="48">
        <f>SUM(D37:D39)</f>
        <v>5.9447999999999999</v>
      </c>
      <c r="E40" s="43"/>
      <c r="F40" s="41"/>
      <c r="G40" s="41"/>
    </row>
    <row r="41" spans="1:7" ht="53.25" customHeight="1">
      <c r="A41" s="41">
        <v>1</v>
      </c>
      <c r="B41" s="42" t="s">
        <v>51</v>
      </c>
      <c r="C41" s="43" t="s">
        <v>52</v>
      </c>
      <c r="D41" s="47">
        <v>1.0679000000000001</v>
      </c>
      <c r="E41" s="43" t="s">
        <v>9</v>
      </c>
      <c r="F41" s="41" t="s">
        <v>13</v>
      </c>
      <c r="G41" s="41" t="s">
        <v>13</v>
      </c>
    </row>
    <row r="42" spans="1:7" ht="15" customHeight="1">
      <c r="A42" s="45">
        <v>1</v>
      </c>
      <c r="B42" s="70" t="s">
        <v>210</v>
      </c>
      <c r="C42" s="71"/>
      <c r="D42" s="48">
        <f>SUM(D41)</f>
        <v>1.0679000000000001</v>
      </c>
      <c r="E42" s="43"/>
      <c r="F42" s="41"/>
      <c r="G42" s="41"/>
    </row>
    <row r="43" spans="1:7" ht="63">
      <c r="A43" s="41">
        <v>1</v>
      </c>
      <c r="B43" s="43" t="s">
        <v>227</v>
      </c>
      <c r="C43" s="43" t="s">
        <v>229</v>
      </c>
      <c r="D43" s="47">
        <v>0.54169999999999996</v>
      </c>
      <c r="E43" s="43" t="s">
        <v>10</v>
      </c>
      <c r="F43" s="41" t="s">
        <v>231</v>
      </c>
      <c r="G43" s="41" t="s">
        <v>13</v>
      </c>
    </row>
    <row r="44" spans="1:7" ht="63">
      <c r="A44" s="41">
        <v>2</v>
      </c>
      <c r="B44" s="43" t="s">
        <v>228</v>
      </c>
      <c r="C44" s="43" t="s">
        <v>229</v>
      </c>
      <c r="D44" s="48">
        <v>0.22750000000000001</v>
      </c>
      <c r="E44" s="43" t="s">
        <v>230</v>
      </c>
      <c r="F44" s="41" t="s">
        <v>232</v>
      </c>
      <c r="G44" s="41" t="s">
        <v>13</v>
      </c>
    </row>
    <row r="45" spans="1:7" ht="15" customHeight="1">
      <c r="A45" s="45">
        <v>2</v>
      </c>
      <c r="B45" s="70" t="s">
        <v>226</v>
      </c>
      <c r="C45" s="71"/>
      <c r="D45" s="48">
        <f>SUM(D43:D44)</f>
        <v>0.76919999999999999</v>
      </c>
      <c r="E45" s="43"/>
      <c r="F45" s="41"/>
      <c r="G45" s="41"/>
    </row>
    <row r="46" spans="1:7" ht="50.25" customHeight="1">
      <c r="A46" s="41">
        <v>1</v>
      </c>
      <c r="B46" s="42" t="s">
        <v>57</v>
      </c>
      <c r="C46" s="43" t="s">
        <v>58</v>
      </c>
      <c r="D46" s="44">
        <v>12.562799999999999</v>
      </c>
      <c r="E46" s="43" t="s">
        <v>9</v>
      </c>
      <c r="F46" s="41" t="s">
        <v>13</v>
      </c>
      <c r="G46" s="41" t="s">
        <v>13</v>
      </c>
    </row>
    <row r="47" spans="1:7" ht="50.25" customHeight="1">
      <c r="A47" s="41">
        <v>2</v>
      </c>
      <c r="B47" s="42" t="s">
        <v>59</v>
      </c>
      <c r="C47" s="43" t="s">
        <v>58</v>
      </c>
      <c r="D47" s="44">
        <v>1.7157</v>
      </c>
      <c r="E47" s="43" t="s">
        <v>9</v>
      </c>
      <c r="F47" s="41" t="s">
        <v>13</v>
      </c>
      <c r="G47" s="41" t="s">
        <v>13</v>
      </c>
    </row>
    <row r="48" spans="1:7" ht="50.25" customHeight="1">
      <c r="A48" s="41">
        <v>3</v>
      </c>
      <c r="B48" s="42" t="s">
        <v>60</v>
      </c>
      <c r="C48" s="43" t="s">
        <v>58</v>
      </c>
      <c r="D48" s="44">
        <v>1.6973</v>
      </c>
      <c r="E48" s="43" t="s">
        <v>9</v>
      </c>
      <c r="F48" s="41" t="s">
        <v>13</v>
      </c>
      <c r="G48" s="41" t="s">
        <v>13</v>
      </c>
    </row>
    <row r="49" spans="1:10" ht="50.25" customHeight="1">
      <c r="A49" s="41">
        <v>4</v>
      </c>
      <c r="B49" s="42" t="s">
        <v>61</v>
      </c>
      <c r="C49" s="43" t="s">
        <v>58</v>
      </c>
      <c r="D49" s="44">
        <v>0.69259999999999999</v>
      </c>
      <c r="E49" s="43" t="s">
        <v>9</v>
      </c>
      <c r="F49" s="41" t="s">
        <v>13</v>
      </c>
      <c r="G49" s="41" t="s">
        <v>13</v>
      </c>
    </row>
    <row r="50" spans="1:10" ht="50.25" customHeight="1">
      <c r="A50" s="41">
        <v>5</v>
      </c>
      <c r="B50" s="42" t="s">
        <v>62</v>
      </c>
      <c r="C50" s="43" t="s">
        <v>58</v>
      </c>
      <c r="D50" s="44">
        <v>1.8993</v>
      </c>
      <c r="E50" s="43" t="s">
        <v>9</v>
      </c>
      <c r="F50" s="41" t="s">
        <v>13</v>
      </c>
      <c r="G50" s="41" t="s">
        <v>13</v>
      </c>
    </row>
    <row r="51" spans="1:10" ht="50.25" customHeight="1">
      <c r="A51" s="41">
        <v>6</v>
      </c>
      <c r="B51" s="42" t="s">
        <v>63</v>
      </c>
      <c r="C51" s="43" t="s">
        <v>58</v>
      </c>
      <c r="D51" s="44">
        <v>3.9952999999999999</v>
      </c>
      <c r="E51" s="43" t="s">
        <v>9</v>
      </c>
      <c r="F51" s="41" t="s">
        <v>13</v>
      </c>
      <c r="G51" s="41" t="s">
        <v>13</v>
      </c>
    </row>
    <row r="52" spans="1:10" ht="50.25" customHeight="1">
      <c r="A52" s="41">
        <v>7</v>
      </c>
      <c r="B52" s="42" t="s">
        <v>64</v>
      </c>
      <c r="C52" s="43" t="s">
        <v>58</v>
      </c>
      <c r="D52" s="44">
        <v>0.8296</v>
      </c>
      <c r="E52" s="43" t="s">
        <v>9</v>
      </c>
      <c r="F52" s="41" t="s">
        <v>13</v>
      </c>
      <c r="G52" s="41" t="s">
        <v>13</v>
      </c>
    </row>
    <row r="53" spans="1:10" ht="50.25" customHeight="1">
      <c r="A53" s="41">
        <v>8</v>
      </c>
      <c r="B53" s="42" t="s">
        <v>65</v>
      </c>
      <c r="C53" s="43" t="s">
        <v>58</v>
      </c>
      <c r="D53" s="44">
        <v>1.1218999999999999</v>
      </c>
      <c r="E53" s="43" t="s">
        <v>9</v>
      </c>
      <c r="F53" s="41" t="s">
        <v>13</v>
      </c>
      <c r="G53" s="41" t="s">
        <v>13</v>
      </c>
    </row>
    <row r="54" spans="1:10" s="39" customFormat="1" ht="126">
      <c r="A54" s="41">
        <v>9</v>
      </c>
      <c r="B54" s="50" t="s">
        <v>188</v>
      </c>
      <c r="C54" s="51" t="s">
        <v>66</v>
      </c>
      <c r="D54" s="52">
        <v>12.4566</v>
      </c>
      <c r="E54" s="51" t="s">
        <v>10</v>
      </c>
      <c r="F54" s="53" t="s">
        <v>13</v>
      </c>
      <c r="G54" s="53" t="s">
        <v>197</v>
      </c>
      <c r="H54" s="13"/>
      <c r="I54"/>
      <c r="J54"/>
    </row>
    <row r="55" spans="1:10" s="39" customFormat="1" ht="126">
      <c r="A55" s="41">
        <v>10</v>
      </c>
      <c r="B55" s="50" t="s">
        <v>189</v>
      </c>
      <c r="C55" s="51" t="s">
        <v>66</v>
      </c>
      <c r="D55" s="52">
        <v>1</v>
      </c>
      <c r="E55" s="51" t="s">
        <v>10</v>
      </c>
      <c r="F55" s="53" t="s">
        <v>13</v>
      </c>
      <c r="G55" s="53" t="s">
        <v>196</v>
      </c>
      <c r="H55" s="13"/>
      <c r="I55"/>
      <c r="J55"/>
    </row>
    <row r="56" spans="1:10" s="39" customFormat="1" ht="126">
      <c r="A56" s="41">
        <v>11</v>
      </c>
      <c r="B56" s="50" t="s">
        <v>190</v>
      </c>
      <c r="C56" s="51" t="s">
        <v>66</v>
      </c>
      <c r="D56" s="52">
        <v>1.9</v>
      </c>
      <c r="E56" s="51" t="s">
        <v>10</v>
      </c>
      <c r="F56" s="53" t="s">
        <v>13</v>
      </c>
      <c r="G56" s="53" t="s">
        <v>199</v>
      </c>
      <c r="H56" s="13"/>
      <c r="I56"/>
      <c r="J56"/>
    </row>
    <row r="57" spans="1:10" s="39" customFormat="1" ht="126">
      <c r="A57" s="41">
        <v>12</v>
      </c>
      <c r="B57" s="50" t="s">
        <v>191</v>
      </c>
      <c r="C57" s="51" t="s">
        <v>66</v>
      </c>
      <c r="D57" s="52">
        <v>1.9</v>
      </c>
      <c r="E57" s="51" t="s">
        <v>10</v>
      </c>
      <c r="F57" s="53" t="s">
        <v>13</v>
      </c>
      <c r="G57" s="53" t="s">
        <v>198</v>
      </c>
      <c r="H57" s="13"/>
      <c r="I57"/>
      <c r="J57"/>
    </row>
    <row r="58" spans="1:10" s="39" customFormat="1" ht="126">
      <c r="A58" s="41">
        <v>13</v>
      </c>
      <c r="B58" s="50" t="s">
        <v>192</v>
      </c>
      <c r="C58" s="51" t="s">
        <v>66</v>
      </c>
      <c r="D58" s="52">
        <v>1.6</v>
      </c>
      <c r="E58" s="51" t="s">
        <v>10</v>
      </c>
      <c r="F58" s="53" t="s">
        <v>13</v>
      </c>
      <c r="G58" s="53" t="s">
        <v>200</v>
      </c>
      <c r="H58" s="13"/>
      <c r="I58"/>
      <c r="J58"/>
    </row>
    <row r="59" spans="1:10" s="39" customFormat="1" ht="126">
      <c r="A59" s="41">
        <v>14</v>
      </c>
      <c r="B59" s="50" t="s">
        <v>193</v>
      </c>
      <c r="C59" s="51" t="s">
        <v>66</v>
      </c>
      <c r="D59" s="52">
        <v>1.6</v>
      </c>
      <c r="E59" s="51" t="s">
        <v>10</v>
      </c>
      <c r="F59" s="53" t="s">
        <v>13</v>
      </c>
      <c r="G59" s="53" t="s">
        <v>201</v>
      </c>
      <c r="H59" s="13"/>
      <c r="I59"/>
      <c r="J59"/>
    </row>
    <row r="60" spans="1:10" s="39" customFormat="1" ht="126">
      <c r="A60" s="41">
        <v>15</v>
      </c>
      <c r="B60" s="50" t="s">
        <v>194</v>
      </c>
      <c r="C60" s="51" t="s">
        <v>66</v>
      </c>
      <c r="D60" s="52">
        <v>1.6</v>
      </c>
      <c r="E60" s="51" t="s">
        <v>10</v>
      </c>
      <c r="F60" s="53" t="s">
        <v>13</v>
      </c>
      <c r="G60" s="53" t="s">
        <v>202</v>
      </c>
      <c r="H60" s="13"/>
      <c r="I60"/>
      <c r="J60"/>
    </row>
    <row r="61" spans="1:10" s="39" customFormat="1" ht="126">
      <c r="A61" s="41">
        <v>16</v>
      </c>
      <c r="B61" s="50" t="s">
        <v>195</v>
      </c>
      <c r="C61" s="51" t="s">
        <v>66</v>
      </c>
      <c r="D61" s="52">
        <v>1.6</v>
      </c>
      <c r="E61" s="51" t="s">
        <v>10</v>
      </c>
      <c r="F61" s="53" t="s">
        <v>13</v>
      </c>
      <c r="G61" s="53" t="s">
        <v>203</v>
      </c>
      <c r="H61" s="13"/>
      <c r="I61"/>
      <c r="J61"/>
    </row>
    <row r="62" spans="1:10" ht="47.25">
      <c r="A62" s="41">
        <v>17</v>
      </c>
      <c r="B62" s="42" t="s">
        <v>67</v>
      </c>
      <c r="C62" s="43" t="s">
        <v>66</v>
      </c>
      <c r="D62" s="44">
        <v>0.4</v>
      </c>
      <c r="E62" s="43" t="s">
        <v>10</v>
      </c>
      <c r="F62" s="41" t="s">
        <v>13</v>
      </c>
      <c r="G62" s="41" t="s">
        <v>13</v>
      </c>
    </row>
    <row r="63" spans="1:10" ht="47.25">
      <c r="A63" s="41">
        <v>18</v>
      </c>
      <c r="B63" s="42" t="s">
        <v>68</v>
      </c>
      <c r="C63" s="43" t="s">
        <v>66</v>
      </c>
      <c r="D63" s="44">
        <v>0.4</v>
      </c>
      <c r="E63" s="43" t="s">
        <v>10</v>
      </c>
      <c r="F63" s="41" t="s">
        <v>13</v>
      </c>
      <c r="G63" s="41" t="s">
        <v>13</v>
      </c>
    </row>
    <row r="64" spans="1:10" ht="47.25">
      <c r="A64" s="41">
        <v>19</v>
      </c>
      <c r="B64" s="42" t="s">
        <v>69</v>
      </c>
      <c r="C64" s="43" t="s">
        <v>66</v>
      </c>
      <c r="D64" s="44">
        <v>0.4</v>
      </c>
      <c r="E64" s="43" t="s">
        <v>10</v>
      </c>
      <c r="F64" s="41" t="s">
        <v>13</v>
      </c>
      <c r="G64" s="41" t="s">
        <v>13</v>
      </c>
    </row>
    <row r="65" spans="1:7" ht="47.25">
      <c r="A65" s="41">
        <v>20</v>
      </c>
      <c r="B65" s="42" t="s">
        <v>70</v>
      </c>
      <c r="C65" s="43" t="s">
        <v>66</v>
      </c>
      <c r="D65" s="44">
        <v>0.4</v>
      </c>
      <c r="E65" s="43" t="s">
        <v>10</v>
      </c>
      <c r="F65" s="41" t="s">
        <v>13</v>
      </c>
      <c r="G65" s="41" t="s">
        <v>13</v>
      </c>
    </row>
    <row r="66" spans="1:7" ht="47.25">
      <c r="A66" s="41">
        <v>21</v>
      </c>
      <c r="B66" s="42" t="s">
        <v>71</v>
      </c>
      <c r="C66" s="43" t="s">
        <v>66</v>
      </c>
      <c r="D66" s="44">
        <v>0.4</v>
      </c>
      <c r="E66" s="43" t="s">
        <v>10</v>
      </c>
      <c r="F66" s="41" t="s">
        <v>13</v>
      </c>
      <c r="G66" s="41" t="s">
        <v>13</v>
      </c>
    </row>
    <row r="67" spans="1:7" ht="47.25">
      <c r="A67" s="41">
        <v>22</v>
      </c>
      <c r="B67" s="42" t="s">
        <v>72</v>
      </c>
      <c r="C67" s="43" t="s">
        <v>66</v>
      </c>
      <c r="D67" s="44">
        <v>0.4</v>
      </c>
      <c r="E67" s="43" t="s">
        <v>10</v>
      </c>
      <c r="F67" s="41" t="s">
        <v>13</v>
      </c>
      <c r="G67" s="41" t="s">
        <v>13</v>
      </c>
    </row>
    <row r="68" spans="1:7" ht="47.25">
      <c r="A68" s="41">
        <v>23</v>
      </c>
      <c r="B68" s="42" t="s">
        <v>73</v>
      </c>
      <c r="C68" s="43" t="s">
        <v>66</v>
      </c>
      <c r="D68" s="44">
        <v>0.4</v>
      </c>
      <c r="E68" s="43" t="s">
        <v>10</v>
      </c>
      <c r="F68" s="41" t="s">
        <v>13</v>
      </c>
      <c r="G68" s="41" t="s">
        <v>13</v>
      </c>
    </row>
    <row r="69" spans="1:7" ht="47.25">
      <c r="A69" s="41">
        <v>24</v>
      </c>
      <c r="B69" s="42" t="s">
        <v>74</v>
      </c>
      <c r="C69" s="43" t="s">
        <v>66</v>
      </c>
      <c r="D69" s="44">
        <v>0.4</v>
      </c>
      <c r="E69" s="43" t="s">
        <v>10</v>
      </c>
      <c r="F69" s="41" t="s">
        <v>13</v>
      </c>
      <c r="G69" s="41" t="s">
        <v>13</v>
      </c>
    </row>
    <row r="70" spans="1:7" ht="47.25">
      <c r="A70" s="41">
        <v>25</v>
      </c>
      <c r="B70" s="42" t="s">
        <v>75</v>
      </c>
      <c r="C70" s="43" t="s">
        <v>66</v>
      </c>
      <c r="D70" s="44">
        <v>0.4</v>
      </c>
      <c r="E70" s="43" t="s">
        <v>10</v>
      </c>
      <c r="F70" s="41" t="s">
        <v>13</v>
      </c>
      <c r="G70" s="41" t="s">
        <v>13</v>
      </c>
    </row>
    <row r="71" spans="1:7" ht="47.25">
      <c r="A71" s="41">
        <v>26</v>
      </c>
      <c r="B71" s="42" t="s">
        <v>76</v>
      </c>
      <c r="C71" s="43" t="s">
        <v>66</v>
      </c>
      <c r="D71" s="44">
        <v>0.4</v>
      </c>
      <c r="E71" s="43" t="s">
        <v>10</v>
      </c>
      <c r="F71" s="41" t="s">
        <v>13</v>
      </c>
      <c r="G71" s="41" t="s">
        <v>13</v>
      </c>
    </row>
    <row r="72" spans="1:7" ht="47.25">
      <c r="A72" s="41">
        <v>27</v>
      </c>
      <c r="B72" s="42" t="s">
        <v>77</v>
      </c>
      <c r="C72" s="43" t="s">
        <v>66</v>
      </c>
      <c r="D72" s="44">
        <v>0.4</v>
      </c>
      <c r="E72" s="43" t="s">
        <v>10</v>
      </c>
      <c r="F72" s="41" t="s">
        <v>13</v>
      </c>
      <c r="G72" s="41" t="s">
        <v>13</v>
      </c>
    </row>
    <row r="73" spans="1:7" ht="47.25">
      <c r="A73" s="41">
        <v>28</v>
      </c>
      <c r="B73" s="42" t="s">
        <v>78</v>
      </c>
      <c r="C73" s="43" t="s">
        <v>66</v>
      </c>
      <c r="D73" s="44">
        <v>0.4</v>
      </c>
      <c r="E73" s="43" t="s">
        <v>10</v>
      </c>
      <c r="F73" s="41" t="s">
        <v>13</v>
      </c>
      <c r="G73" s="41" t="s">
        <v>13</v>
      </c>
    </row>
    <row r="74" spans="1:7" ht="47.25">
      <c r="A74" s="41">
        <v>29</v>
      </c>
      <c r="B74" s="42" t="s">
        <v>79</v>
      </c>
      <c r="C74" s="43" t="s">
        <v>66</v>
      </c>
      <c r="D74" s="44">
        <v>0.4</v>
      </c>
      <c r="E74" s="43" t="s">
        <v>10</v>
      </c>
      <c r="F74" s="41" t="s">
        <v>13</v>
      </c>
      <c r="G74" s="41" t="s">
        <v>13</v>
      </c>
    </row>
    <row r="75" spans="1:7" ht="47.25">
      <c r="A75" s="41">
        <v>30</v>
      </c>
      <c r="B75" s="42" t="s">
        <v>80</v>
      </c>
      <c r="C75" s="43" t="s">
        <v>66</v>
      </c>
      <c r="D75" s="44">
        <v>0.51919999999999999</v>
      </c>
      <c r="E75" s="43" t="s">
        <v>10</v>
      </c>
      <c r="F75" s="41" t="s">
        <v>13</v>
      </c>
      <c r="G75" s="41" t="s">
        <v>13</v>
      </c>
    </row>
    <row r="76" spans="1:7" ht="47.25">
      <c r="A76" s="41">
        <v>31</v>
      </c>
      <c r="B76" s="42" t="s">
        <v>81</v>
      </c>
      <c r="C76" s="43" t="s">
        <v>66</v>
      </c>
      <c r="D76" s="44">
        <v>0.4</v>
      </c>
      <c r="E76" s="43" t="s">
        <v>10</v>
      </c>
      <c r="F76" s="41" t="s">
        <v>13</v>
      </c>
      <c r="G76" s="41" t="s">
        <v>13</v>
      </c>
    </row>
    <row r="77" spans="1:7" ht="47.25">
      <c r="A77" s="41">
        <v>32</v>
      </c>
      <c r="B77" s="42" t="s">
        <v>82</v>
      </c>
      <c r="C77" s="43" t="s">
        <v>66</v>
      </c>
      <c r="D77" s="44">
        <v>0.4</v>
      </c>
      <c r="E77" s="43" t="s">
        <v>10</v>
      </c>
      <c r="F77" s="41" t="s">
        <v>13</v>
      </c>
      <c r="G77" s="41" t="s">
        <v>13</v>
      </c>
    </row>
    <row r="78" spans="1:7" ht="47.25">
      <c r="A78" s="41">
        <v>33</v>
      </c>
      <c r="B78" s="42" t="s">
        <v>83</v>
      </c>
      <c r="C78" s="43" t="s">
        <v>66</v>
      </c>
      <c r="D78" s="44">
        <v>0.4</v>
      </c>
      <c r="E78" s="43" t="s">
        <v>10</v>
      </c>
      <c r="F78" s="41" t="s">
        <v>13</v>
      </c>
      <c r="G78" s="41" t="s">
        <v>13</v>
      </c>
    </row>
    <row r="79" spans="1:7" ht="47.25">
      <c r="A79" s="41">
        <v>34</v>
      </c>
      <c r="B79" s="42" t="s">
        <v>84</v>
      </c>
      <c r="C79" s="43" t="s">
        <v>66</v>
      </c>
      <c r="D79" s="44">
        <v>0.4</v>
      </c>
      <c r="E79" s="43" t="s">
        <v>10</v>
      </c>
      <c r="F79" s="41" t="s">
        <v>13</v>
      </c>
      <c r="G79" s="41" t="s">
        <v>13</v>
      </c>
    </row>
    <row r="80" spans="1:7" ht="47.25">
      <c r="A80" s="41">
        <v>35</v>
      </c>
      <c r="B80" s="42" t="s">
        <v>85</v>
      </c>
      <c r="C80" s="43" t="s">
        <v>66</v>
      </c>
      <c r="D80" s="44">
        <v>0.4</v>
      </c>
      <c r="E80" s="43" t="s">
        <v>10</v>
      </c>
      <c r="F80" s="41" t="s">
        <v>13</v>
      </c>
      <c r="G80" s="41" t="s">
        <v>13</v>
      </c>
    </row>
    <row r="81" spans="1:7" ht="47.25">
      <c r="A81" s="41">
        <v>36</v>
      </c>
      <c r="B81" s="42" t="s">
        <v>86</v>
      </c>
      <c r="C81" s="43" t="s">
        <v>66</v>
      </c>
      <c r="D81" s="44">
        <v>0.4</v>
      </c>
      <c r="E81" s="43" t="s">
        <v>10</v>
      </c>
      <c r="F81" s="41" t="s">
        <v>13</v>
      </c>
      <c r="G81" s="41" t="s">
        <v>13</v>
      </c>
    </row>
    <row r="82" spans="1:7" ht="47.25">
      <c r="A82" s="41">
        <v>37</v>
      </c>
      <c r="B82" s="42" t="s">
        <v>87</v>
      </c>
      <c r="C82" s="43" t="s">
        <v>66</v>
      </c>
      <c r="D82" s="44">
        <v>0.4</v>
      </c>
      <c r="E82" s="43" t="s">
        <v>10</v>
      </c>
      <c r="F82" s="41" t="s">
        <v>13</v>
      </c>
      <c r="G82" s="41" t="s">
        <v>13</v>
      </c>
    </row>
    <row r="83" spans="1:7" ht="47.25">
      <c r="A83" s="41">
        <v>38</v>
      </c>
      <c r="B83" s="42" t="s">
        <v>88</v>
      </c>
      <c r="C83" s="43" t="s">
        <v>66</v>
      </c>
      <c r="D83" s="44">
        <v>0.39960000000000001</v>
      </c>
      <c r="E83" s="43" t="s">
        <v>10</v>
      </c>
      <c r="F83" s="41" t="s">
        <v>13</v>
      </c>
      <c r="G83" s="41" t="s">
        <v>13</v>
      </c>
    </row>
    <row r="84" spans="1:7" ht="47.25">
      <c r="A84" s="41">
        <v>39</v>
      </c>
      <c r="B84" s="42" t="s">
        <v>89</v>
      </c>
      <c r="C84" s="43" t="s">
        <v>66</v>
      </c>
      <c r="D84" s="44">
        <v>1.7583</v>
      </c>
      <c r="E84" s="43" t="s">
        <v>10</v>
      </c>
      <c r="F84" s="41" t="s">
        <v>13</v>
      </c>
      <c r="G84" s="41" t="s">
        <v>13</v>
      </c>
    </row>
    <row r="85" spans="1:7" ht="47.25">
      <c r="A85" s="41">
        <v>40</v>
      </c>
      <c r="B85" s="42" t="s">
        <v>90</v>
      </c>
      <c r="C85" s="43" t="s">
        <v>66</v>
      </c>
      <c r="D85" s="44">
        <v>9.5021000000000004</v>
      </c>
      <c r="E85" s="43" t="s">
        <v>10</v>
      </c>
      <c r="F85" s="41" t="s">
        <v>13</v>
      </c>
      <c r="G85" s="41" t="s">
        <v>13</v>
      </c>
    </row>
    <row r="86" spans="1:7" ht="47.25">
      <c r="A86" s="41">
        <v>41</v>
      </c>
      <c r="B86" s="42" t="s">
        <v>91</v>
      </c>
      <c r="C86" s="43" t="s">
        <v>66</v>
      </c>
      <c r="D86" s="44">
        <v>0.43659999999999999</v>
      </c>
      <c r="E86" s="43" t="s">
        <v>10</v>
      </c>
      <c r="F86" s="41" t="s">
        <v>13</v>
      </c>
      <c r="G86" s="41" t="s">
        <v>13</v>
      </c>
    </row>
    <row r="87" spans="1:7" ht="63">
      <c r="A87" s="41">
        <v>42</v>
      </c>
      <c r="B87" s="42" t="s">
        <v>92</v>
      </c>
      <c r="C87" s="43" t="s">
        <v>66</v>
      </c>
      <c r="D87" s="44">
        <v>0.44090000000000001</v>
      </c>
      <c r="E87" s="43" t="s">
        <v>10</v>
      </c>
      <c r="F87" s="41" t="s">
        <v>13</v>
      </c>
      <c r="G87" s="41" t="s">
        <v>93</v>
      </c>
    </row>
    <row r="88" spans="1:7" ht="63">
      <c r="A88" s="41">
        <v>43</v>
      </c>
      <c r="B88" s="42" t="s">
        <v>94</v>
      </c>
      <c r="C88" s="43" t="s">
        <v>66</v>
      </c>
      <c r="D88" s="44">
        <v>0.44090000000000001</v>
      </c>
      <c r="E88" s="43" t="s">
        <v>10</v>
      </c>
      <c r="F88" s="41" t="s">
        <v>13</v>
      </c>
      <c r="G88" s="41" t="s">
        <v>95</v>
      </c>
    </row>
    <row r="89" spans="1:7" ht="63">
      <c r="A89" s="41">
        <v>44</v>
      </c>
      <c r="B89" s="42" t="s">
        <v>96</v>
      </c>
      <c r="C89" s="43" t="s">
        <v>66</v>
      </c>
      <c r="D89" s="44">
        <v>0.44240000000000002</v>
      </c>
      <c r="E89" s="43" t="s">
        <v>10</v>
      </c>
      <c r="F89" s="41" t="s">
        <v>13</v>
      </c>
      <c r="G89" s="41" t="s">
        <v>97</v>
      </c>
    </row>
    <row r="90" spans="1:7" ht="63">
      <c r="A90" s="41">
        <v>45</v>
      </c>
      <c r="B90" s="42" t="s">
        <v>98</v>
      </c>
      <c r="C90" s="43" t="s">
        <v>66</v>
      </c>
      <c r="D90" s="44">
        <v>0.4405</v>
      </c>
      <c r="E90" s="43" t="s">
        <v>10</v>
      </c>
      <c r="F90" s="41" t="s">
        <v>13</v>
      </c>
      <c r="G90" s="41" t="s">
        <v>99</v>
      </c>
    </row>
    <row r="91" spans="1:7" ht="63">
      <c r="A91" s="41">
        <v>46</v>
      </c>
      <c r="B91" s="42" t="s">
        <v>100</v>
      </c>
      <c r="C91" s="43" t="s">
        <v>66</v>
      </c>
      <c r="D91" s="44">
        <v>0.4405</v>
      </c>
      <c r="E91" s="43" t="s">
        <v>10</v>
      </c>
      <c r="F91" s="41" t="s">
        <v>13</v>
      </c>
      <c r="G91" s="41" t="s">
        <v>99</v>
      </c>
    </row>
    <row r="92" spans="1:7" ht="63">
      <c r="A92" s="41">
        <v>47</v>
      </c>
      <c r="B92" s="42" t="s">
        <v>101</v>
      </c>
      <c r="C92" s="43" t="s">
        <v>66</v>
      </c>
      <c r="D92" s="44">
        <v>0.44729999999999998</v>
      </c>
      <c r="E92" s="43" t="s">
        <v>10</v>
      </c>
      <c r="F92" s="41" t="s">
        <v>13</v>
      </c>
      <c r="G92" s="41" t="s">
        <v>102</v>
      </c>
    </row>
    <row r="93" spans="1:7" ht="63">
      <c r="A93" s="41">
        <v>48</v>
      </c>
      <c r="B93" s="42" t="s">
        <v>103</v>
      </c>
      <c r="C93" s="43" t="s">
        <v>66</v>
      </c>
      <c r="D93" s="44">
        <v>0.45850000000000002</v>
      </c>
      <c r="E93" s="43" t="s">
        <v>10</v>
      </c>
      <c r="F93" s="41" t="s">
        <v>13</v>
      </c>
      <c r="G93" s="41" t="s">
        <v>104</v>
      </c>
    </row>
    <row r="94" spans="1:7" ht="113.25" customHeight="1">
      <c r="A94" s="41">
        <v>49</v>
      </c>
      <c r="B94" s="42" t="s">
        <v>105</v>
      </c>
      <c r="C94" s="43" t="s">
        <v>106</v>
      </c>
      <c r="D94" s="44">
        <v>2.0621</v>
      </c>
      <c r="E94" s="43" t="s">
        <v>11</v>
      </c>
      <c r="F94" s="53" t="s">
        <v>107</v>
      </c>
      <c r="G94" s="41" t="s">
        <v>13</v>
      </c>
    </row>
    <row r="95" spans="1:7" ht="54.75" customHeight="1">
      <c r="A95" s="41">
        <v>50</v>
      </c>
      <c r="B95" s="42" t="s">
        <v>108</v>
      </c>
      <c r="C95" s="43" t="s">
        <v>106</v>
      </c>
      <c r="D95" s="44">
        <v>22.807200000000002</v>
      </c>
      <c r="E95" s="43" t="s">
        <v>9</v>
      </c>
      <c r="F95" s="41" t="s">
        <v>13</v>
      </c>
      <c r="G95" s="41" t="s">
        <v>13</v>
      </c>
    </row>
    <row r="96" spans="1:7" ht="63">
      <c r="A96" s="41">
        <v>51</v>
      </c>
      <c r="B96" s="41" t="s">
        <v>109</v>
      </c>
      <c r="C96" s="43" t="s">
        <v>58</v>
      </c>
      <c r="D96" s="47">
        <v>0.79310000000000003</v>
      </c>
      <c r="E96" s="43" t="s">
        <v>9</v>
      </c>
      <c r="F96" s="41" t="s">
        <v>13</v>
      </c>
      <c r="G96" s="41" t="s">
        <v>110</v>
      </c>
    </row>
    <row r="97" spans="1:8" ht="59.25" customHeight="1">
      <c r="A97" s="41">
        <v>52</v>
      </c>
      <c r="B97" s="47" t="s">
        <v>111</v>
      </c>
      <c r="C97" s="43" t="s">
        <v>106</v>
      </c>
      <c r="D97" s="47">
        <v>1.6698</v>
      </c>
      <c r="E97" s="43" t="s">
        <v>9</v>
      </c>
      <c r="F97" s="41" t="s">
        <v>13</v>
      </c>
      <c r="G97" s="41" t="s">
        <v>13</v>
      </c>
    </row>
    <row r="98" spans="1:8" ht="81.75" customHeight="1">
      <c r="A98" s="41">
        <v>53</v>
      </c>
      <c r="B98" s="41" t="s">
        <v>112</v>
      </c>
      <c r="C98" s="43" t="s">
        <v>106</v>
      </c>
      <c r="D98" s="47">
        <v>8.0511999999999997</v>
      </c>
      <c r="E98" s="43" t="s">
        <v>12</v>
      </c>
      <c r="F98" s="41" t="s">
        <v>218</v>
      </c>
      <c r="G98" s="41" t="s">
        <v>13</v>
      </c>
    </row>
    <row r="99" spans="1:8" ht="86.25" customHeight="1">
      <c r="A99" s="41">
        <v>54</v>
      </c>
      <c r="B99" s="41" t="s">
        <v>113</v>
      </c>
      <c r="C99" s="43" t="s">
        <v>106</v>
      </c>
      <c r="D99" s="47">
        <v>37.291499999999999</v>
      </c>
      <c r="E99" s="43" t="s">
        <v>12</v>
      </c>
      <c r="F99" s="41" t="s">
        <v>217</v>
      </c>
      <c r="G99" s="41" t="s">
        <v>13</v>
      </c>
    </row>
    <row r="100" spans="1:8" ht="80.25" customHeight="1">
      <c r="A100" s="41">
        <v>55</v>
      </c>
      <c r="B100" s="41" t="s">
        <v>114</v>
      </c>
      <c r="C100" s="43" t="s">
        <v>106</v>
      </c>
      <c r="D100" s="47">
        <v>29.257999999999999</v>
      </c>
      <c r="E100" s="43" t="s">
        <v>12</v>
      </c>
      <c r="F100" s="41" t="s">
        <v>214</v>
      </c>
      <c r="G100" s="41" t="s">
        <v>13</v>
      </c>
    </row>
    <row r="101" spans="1:8" ht="94.5">
      <c r="A101" s="41">
        <v>56</v>
      </c>
      <c r="B101" s="41" t="s">
        <v>115</v>
      </c>
      <c r="C101" s="43" t="s">
        <v>106</v>
      </c>
      <c r="D101" s="47">
        <v>62.613500000000002</v>
      </c>
      <c r="E101" s="43" t="s">
        <v>12</v>
      </c>
      <c r="F101" s="41" t="s">
        <v>219</v>
      </c>
      <c r="G101" s="41" t="s">
        <v>116</v>
      </c>
    </row>
    <row r="102" spans="1:8" ht="78.75">
      <c r="A102" s="41">
        <v>57</v>
      </c>
      <c r="B102" s="41" t="s">
        <v>117</v>
      </c>
      <c r="C102" s="43" t="s">
        <v>106</v>
      </c>
      <c r="D102" s="47">
        <v>9.5042000000000009</v>
      </c>
      <c r="E102" s="43" t="s">
        <v>12</v>
      </c>
      <c r="F102" s="41" t="s">
        <v>220</v>
      </c>
      <c r="G102" s="41" t="s">
        <v>13</v>
      </c>
    </row>
    <row r="103" spans="1:8" ht="78.75">
      <c r="A103" s="41">
        <v>58</v>
      </c>
      <c r="B103" s="41" t="s">
        <v>118</v>
      </c>
      <c r="C103" s="43" t="s">
        <v>106</v>
      </c>
      <c r="D103" s="47">
        <v>14.9107</v>
      </c>
      <c r="E103" s="43" t="s">
        <v>12</v>
      </c>
      <c r="F103" s="41" t="s">
        <v>215</v>
      </c>
      <c r="G103" s="41" t="s">
        <v>13</v>
      </c>
    </row>
    <row r="104" spans="1:8" ht="78.75">
      <c r="A104" s="41">
        <v>59</v>
      </c>
      <c r="B104" s="41" t="s">
        <v>119</v>
      </c>
      <c r="C104" s="43" t="s">
        <v>106</v>
      </c>
      <c r="D104" s="47">
        <v>7.2599999999999998E-2</v>
      </c>
      <c r="E104" s="43" t="s">
        <v>10</v>
      </c>
      <c r="F104" s="41" t="s">
        <v>221</v>
      </c>
      <c r="G104" s="41" t="s">
        <v>13</v>
      </c>
      <c r="H104" s="40"/>
    </row>
    <row r="105" spans="1:8" ht="78.75">
      <c r="A105" s="41">
        <v>60</v>
      </c>
      <c r="B105" s="41" t="s">
        <v>120</v>
      </c>
      <c r="C105" s="43" t="s">
        <v>58</v>
      </c>
      <c r="D105" s="47">
        <v>2.4935</v>
      </c>
      <c r="E105" s="43" t="s">
        <v>9</v>
      </c>
      <c r="F105" s="41" t="s">
        <v>14</v>
      </c>
      <c r="G105" s="41" t="s">
        <v>121</v>
      </c>
    </row>
    <row r="106" spans="1:8" ht="63.75" customHeight="1">
      <c r="A106" s="41">
        <v>61</v>
      </c>
      <c r="B106" s="41" t="s">
        <v>122</v>
      </c>
      <c r="C106" s="43" t="s">
        <v>58</v>
      </c>
      <c r="D106" s="47">
        <v>4.2032999999999996</v>
      </c>
      <c r="E106" s="43" t="s">
        <v>9</v>
      </c>
      <c r="F106" s="41" t="s">
        <v>14</v>
      </c>
      <c r="G106" s="41" t="s">
        <v>14</v>
      </c>
    </row>
    <row r="107" spans="1:8" ht="54" customHeight="1">
      <c r="A107" s="41">
        <v>62</v>
      </c>
      <c r="B107" s="41" t="s">
        <v>123</v>
      </c>
      <c r="C107" s="43" t="s">
        <v>58</v>
      </c>
      <c r="D107" s="47">
        <v>5.3112000000000004</v>
      </c>
      <c r="E107" s="43" t="s">
        <v>9</v>
      </c>
      <c r="F107" s="41" t="s">
        <v>14</v>
      </c>
      <c r="G107" s="41" t="s">
        <v>14</v>
      </c>
    </row>
    <row r="108" spans="1:8" ht="54" customHeight="1">
      <c r="A108" s="41">
        <v>63</v>
      </c>
      <c r="B108" s="41" t="s">
        <v>124</v>
      </c>
      <c r="C108" s="43" t="s">
        <v>66</v>
      </c>
      <c r="D108" s="44">
        <v>8.7388999999999992</v>
      </c>
      <c r="E108" s="43" t="s">
        <v>9</v>
      </c>
      <c r="F108" s="41" t="s">
        <v>14</v>
      </c>
      <c r="G108" s="41" t="s">
        <v>14</v>
      </c>
    </row>
    <row r="109" spans="1:8" ht="54" customHeight="1">
      <c r="A109" s="41">
        <v>64</v>
      </c>
      <c r="B109" s="41" t="s">
        <v>125</v>
      </c>
      <c r="C109" s="43" t="s">
        <v>106</v>
      </c>
      <c r="D109" s="44">
        <v>10.814399999999999</v>
      </c>
      <c r="E109" s="43" t="s">
        <v>9</v>
      </c>
      <c r="F109" s="41" t="s">
        <v>14</v>
      </c>
      <c r="G109" s="41" t="s">
        <v>14</v>
      </c>
    </row>
    <row r="110" spans="1:8" ht="54" customHeight="1">
      <c r="A110" s="41">
        <v>65</v>
      </c>
      <c r="B110" s="41" t="s">
        <v>126</v>
      </c>
      <c r="C110" s="43" t="s">
        <v>106</v>
      </c>
      <c r="D110" s="47">
        <v>16.105799999999999</v>
      </c>
      <c r="E110" s="43" t="s">
        <v>9</v>
      </c>
      <c r="F110" s="41" t="s">
        <v>14</v>
      </c>
      <c r="G110" s="41" t="s">
        <v>14</v>
      </c>
    </row>
    <row r="111" spans="1:8" ht="110.25">
      <c r="A111" s="41">
        <v>66</v>
      </c>
      <c r="B111" s="41" t="s">
        <v>127</v>
      </c>
      <c r="C111" s="43" t="s">
        <v>106</v>
      </c>
      <c r="D111" s="47">
        <v>0.40670000000000001</v>
      </c>
      <c r="E111" s="43" t="s">
        <v>9</v>
      </c>
      <c r="F111" s="41" t="s">
        <v>14</v>
      </c>
      <c r="G111" s="41" t="s">
        <v>128</v>
      </c>
    </row>
    <row r="112" spans="1:8" ht="173.25">
      <c r="A112" s="41">
        <v>67</v>
      </c>
      <c r="B112" s="41" t="s">
        <v>129</v>
      </c>
      <c r="C112" s="43" t="s">
        <v>106</v>
      </c>
      <c r="D112" s="47">
        <v>10.660299999999999</v>
      </c>
      <c r="E112" s="43" t="s">
        <v>9</v>
      </c>
      <c r="F112" s="41" t="s">
        <v>14</v>
      </c>
      <c r="G112" s="41" t="s">
        <v>130</v>
      </c>
    </row>
    <row r="113" spans="1:7" ht="63">
      <c r="A113" s="41">
        <v>68</v>
      </c>
      <c r="B113" s="41" t="s">
        <v>131</v>
      </c>
      <c r="C113" s="43" t="s">
        <v>106</v>
      </c>
      <c r="D113" s="47">
        <v>2.8319000000000001</v>
      </c>
      <c r="E113" s="43" t="s">
        <v>9</v>
      </c>
      <c r="F113" s="41" t="s">
        <v>14</v>
      </c>
      <c r="G113" s="41" t="s">
        <v>132</v>
      </c>
    </row>
    <row r="114" spans="1:7" ht="63">
      <c r="A114" s="41">
        <v>69</v>
      </c>
      <c r="B114" s="41" t="s">
        <v>133</v>
      </c>
      <c r="C114" s="43" t="s">
        <v>106</v>
      </c>
      <c r="D114" s="47">
        <v>0.35699999999999998</v>
      </c>
      <c r="E114" s="43" t="s">
        <v>9</v>
      </c>
      <c r="F114" s="41" t="s">
        <v>14</v>
      </c>
      <c r="G114" s="41" t="s">
        <v>134</v>
      </c>
    </row>
    <row r="115" spans="1:7" ht="63.75" customHeight="1">
      <c r="A115" s="41">
        <v>70</v>
      </c>
      <c r="B115" s="41" t="s">
        <v>135</v>
      </c>
      <c r="C115" s="43" t="s">
        <v>106</v>
      </c>
      <c r="D115" s="47">
        <v>0.47420000000000001</v>
      </c>
      <c r="E115" s="43" t="s">
        <v>9</v>
      </c>
      <c r="F115" s="41" t="s">
        <v>14</v>
      </c>
      <c r="G115" s="41" t="s">
        <v>14</v>
      </c>
    </row>
    <row r="116" spans="1:7" ht="63">
      <c r="A116" s="41">
        <v>71</v>
      </c>
      <c r="B116" s="41" t="s">
        <v>136</v>
      </c>
      <c r="C116" s="43" t="s">
        <v>66</v>
      </c>
      <c r="D116" s="47">
        <v>0.91910000000000003</v>
      </c>
      <c r="E116" s="43" t="s">
        <v>9</v>
      </c>
      <c r="F116" s="41" t="s">
        <v>14</v>
      </c>
      <c r="G116" s="41" t="s">
        <v>137</v>
      </c>
    </row>
    <row r="117" spans="1:7" ht="63">
      <c r="A117" s="41">
        <v>72</v>
      </c>
      <c r="B117" s="41" t="s">
        <v>138</v>
      </c>
      <c r="C117" s="43" t="s">
        <v>66</v>
      </c>
      <c r="D117" s="47">
        <v>3.3069000000000002</v>
      </c>
      <c r="E117" s="43" t="s">
        <v>9</v>
      </c>
      <c r="F117" s="41" t="s">
        <v>14</v>
      </c>
      <c r="G117" s="41" t="s">
        <v>139</v>
      </c>
    </row>
    <row r="118" spans="1:7" ht="63">
      <c r="A118" s="41">
        <v>73</v>
      </c>
      <c r="B118" s="41" t="s">
        <v>140</v>
      </c>
      <c r="C118" s="43" t="s">
        <v>66</v>
      </c>
      <c r="D118" s="47">
        <v>1.6548</v>
      </c>
      <c r="E118" s="43" t="s">
        <v>9</v>
      </c>
      <c r="F118" s="41" t="s">
        <v>14</v>
      </c>
      <c r="G118" s="41" t="s">
        <v>141</v>
      </c>
    </row>
    <row r="119" spans="1:7" ht="63">
      <c r="A119" s="41">
        <v>74</v>
      </c>
      <c r="B119" s="41" t="s">
        <v>142</v>
      </c>
      <c r="C119" s="43" t="s">
        <v>66</v>
      </c>
      <c r="D119" s="47">
        <v>3.8595000000000002</v>
      </c>
      <c r="E119" s="43" t="s">
        <v>9</v>
      </c>
      <c r="F119" s="41" t="s">
        <v>14</v>
      </c>
      <c r="G119" s="41" t="s">
        <v>143</v>
      </c>
    </row>
    <row r="120" spans="1:7" ht="63">
      <c r="A120" s="41">
        <v>75</v>
      </c>
      <c r="B120" s="41" t="s">
        <v>144</v>
      </c>
      <c r="C120" s="43" t="s">
        <v>58</v>
      </c>
      <c r="D120" s="47">
        <v>4.1859999999999999</v>
      </c>
      <c r="E120" s="43" t="s">
        <v>9</v>
      </c>
      <c r="F120" s="41" t="s">
        <v>14</v>
      </c>
      <c r="G120" s="41" t="s">
        <v>145</v>
      </c>
    </row>
    <row r="121" spans="1:7" ht="63">
      <c r="A121" s="41">
        <v>76</v>
      </c>
      <c r="B121" s="41" t="s">
        <v>146</v>
      </c>
      <c r="C121" s="43" t="s">
        <v>58</v>
      </c>
      <c r="D121" s="47">
        <v>2.6128999999999998</v>
      </c>
      <c r="E121" s="43" t="s">
        <v>9</v>
      </c>
      <c r="F121" s="41" t="s">
        <v>14</v>
      </c>
      <c r="G121" s="41" t="s">
        <v>147</v>
      </c>
    </row>
    <row r="122" spans="1:7" ht="15.75">
      <c r="A122" s="45">
        <v>76</v>
      </c>
      <c r="B122" s="45"/>
      <c r="C122" s="49" t="s">
        <v>211</v>
      </c>
      <c r="D122" s="48">
        <f>SUM(D46:D121)</f>
        <v>339.86820000000006</v>
      </c>
      <c r="E122" s="43"/>
      <c r="F122" s="41"/>
      <c r="G122" s="41"/>
    </row>
    <row r="123" spans="1:7" ht="47.25">
      <c r="A123" s="41">
        <v>1</v>
      </c>
      <c r="B123" s="42" t="s">
        <v>148</v>
      </c>
      <c r="C123" s="43" t="s">
        <v>149</v>
      </c>
      <c r="D123" s="44">
        <v>27.03</v>
      </c>
      <c r="E123" s="43" t="s">
        <v>12</v>
      </c>
      <c r="F123" s="41" t="s">
        <v>13</v>
      </c>
      <c r="G123" s="41" t="s">
        <v>13</v>
      </c>
    </row>
    <row r="124" spans="1:7" ht="47.25">
      <c r="A124" s="41">
        <v>2</v>
      </c>
      <c r="B124" s="42" t="s">
        <v>150</v>
      </c>
      <c r="C124" s="43" t="s">
        <v>149</v>
      </c>
      <c r="D124" s="44">
        <v>6.4703999999999997</v>
      </c>
      <c r="E124" s="43" t="s">
        <v>12</v>
      </c>
      <c r="F124" s="41" t="s">
        <v>13</v>
      </c>
      <c r="G124" s="41" t="s">
        <v>13</v>
      </c>
    </row>
    <row r="125" spans="1:7" ht="54.75" customHeight="1">
      <c r="A125" s="41">
        <v>3</v>
      </c>
      <c r="B125" s="42" t="s">
        <v>151</v>
      </c>
      <c r="C125" s="43" t="s">
        <v>152</v>
      </c>
      <c r="D125" s="44">
        <v>3.7210999999999999</v>
      </c>
      <c r="E125" s="43" t="s">
        <v>9</v>
      </c>
      <c r="F125" s="41" t="s">
        <v>13</v>
      </c>
      <c r="G125" s="41" t="s">
        <v>13</v>
      </c>
    </row>
    <row r="126" spans="1:7" ht="78.75">
      <c r="A126" s="41">
        <v>4</v>
      </c>
      <c r="B126" s="42" t="s">
        <v>153</v>
      </c>
      <c r="C126" s="43" t="s">
        <v>154</v>
      </c>
      <c r="D126" s="44">
        <v>9.9999000000000002</v>
      </c>
      <c r="E126" s="43" t="s">
        <v>12</v>
      </c>
      <c r="F126" s="41" t="s">
        <v>216</v>
      </c>
      <c r="G126" s="41" t="s">
        <v>13</v>
      </c>
    </row>
    <row r="127" spans="1:7" ht="57.75" customHeight="1">
      <c r="A127" s="41">
        <v>5</v>
      </c>
      <c r="B127" s="42" t="s">
        <v>155</v>
      </c>
      <c r="C127" s="43" t="s">
        <v>154</v>
      </c>
      <c r="D127" s="44">
        <v>25.063500000000001</v>
      </c>
      <c r="E127" s="43" t="s">
        <v>9</v>
      </c>
      <c r="F127" s="41" t="s">
        <v>13</v>
      </c>
      <c r="G127" s="41" t="s">
        <v>13</v>
      </c>
    </row>
    <row r="128" spans="1:7" ht="57.75" customHeight="1">
      <c r="A128" s="41">
        <v>6</v>
      </c>
      <c r="B128" s="42" t="s">
        <v>156</v>
      </c>
      <c r="C128" s="43" t="s">
        <v>154</v>
      </c>
      <c r="D128" s="44">
        <v>13.866</v>
      </c>
      <c r="E128" s="43" t="s">
        <v>9</v>
      </c>
      <c r="F128" s="41" t="s">
        <v>13</v>
      </c>
      <c r="G128" s="41" t="s">
        <v>13</v>
      </c>
    </row>
    <row r="129" spans="1:7" ht="57.75" customHeight="1">
      <c r="A129" s="41">
        <v>7</v>
      </c>
      <c r="B129" s="42" t="s">
        <v>157</v>
      </c>
      <c r="C129" s="43" t="s">
        <v>154</v>
      </c>
      <c r="D129" s="44">
        <v>5.1536</v>
      </c>
      <c r="E129" s="43" t="s">
        <v>9</v>
      </c>
      <c r="F129" s="41" t="s">
        <v>13</v>
      </c>
      <c r="G129" s="41" t="s">
        <v>13</v>
      </c>
    </row>
    <row r="130" spans="1:7" ht="62.25" customHeight="1">
      <c r="A130" s="41">
        <v>8</v>
      </c>
      <c r="B130" s="42" t="s">
        <v>158</v>
      </c>
      <c r="C130" s="43" t="s">
        <v>154</v>
      </c>
      <c r="D130" s="44">
        <v>21.6998</v>
      </c>
      <c r="E130" s="43" t="s">
        <v>9</v>
      </c>
      <c r="F130" s="41" t="s">
        <v>13</v>
      </c>
      <c r="G130" s="41" t="s">
        <v>13</v>
      </c>
    </row>
    <row r="131" spans="1:7" ht="90" customHeight="1">
      <c r="A131" s="41">
        <v>9</v>
      </c>
      <c r="B131" s="41" t="s">
        <v>159</v>
      </c>
      <c r="C131" s="43" t="s">
        <v>149</v>
      </c>
      <c r="D131" s="47">
        <v>26.091200000000001</v>
      </c>
      <c r="E131" s="43" t="s">
        <v>12</v>
      </c>
      <c r="F131" s="53" t="s">
        <v>222</v>
      </c>
      <c r="G131" s="41" t="s">
        <v>13</v>
      </c>
    </row>
    <row r="132" spans="1:7" ht="3.75" customHeight="1">
      <c r="A132" s="41">
        <v>10</v>
      </c>
      <c r="B132" s="41" t="s">
        <v>160</v>
      </c>
      <c r="C132" s="43" t="s">
        <v>154</v>
      </c>
      <c r="D132" s="47">
        <v>3.9544999999999999</v>
      </c>
      <c r="E132" s="43" t="s">
        <v>12</v>
      </c>
      <c r="F132" s="41" t="s">
        <v>224</v>
      </c>
      <c r="G132" s="41" t="s">
        <v>13</v>
      </c>
    </row>
    <row r="133" spans="1:7" ht="26.25" customHeight="1">
      <c r="A133" s="41">
        <v>11</v>
      </c>
      <c r="B133" s="41" t="s">
        <v>161</v>
      </c>
      <c r="C133" s="43" t="s">
        <v>154</v>
      </c>
      <c r="D133" s="47">
        <v>18.657</v>
      </c>
      <c r="E133" s="43" t="s">
        <v>12</v>
      </c>
      <c r="F133" s="41" t="s">
        <v>223</v>
      </c>
      <c r="G133" s="41" t="s">
        <v>13</v>
      </c>
    </row>
    <row r="134" spans="1:7" ht="24" customHeight="1">
      <c r="A134" s="41">
        <v>12</v>
      </c>
      <c r="B134" s="54" t="s">
        <v>162</v>
      </c>
      <c r="C134" s="43" t="s">
        <v>154</v>
      </c>
      <c r="D134" s="55">
        <v>9.2469000000000001</v>
      </c>
      <c r="E134" s="56" t="s">
        <v>9</v>
      </c>
      <c r="F134" s="54" t="s">
        <v>13</v>
      </c>
      <c r="G134" s="54" t="s">
        <v>13</v>
      </c>
    </row>
    <row r="135" spans="1:7" ht="39.75" customHeight="1">
      <c r="A135" s="41">
        <v>13</v>
      </c>
      <c r="B135" s="57" t="s">
        <v>163</v>
      </c>
      <c r="C135" s="43" t="s">
        <v>154</v>
      </c>
      <c r="D135" s="58">
        <v>2.6966999999999999</v>
      </c>
      <c r="E135" s="56" t="s">
        <v>9</v>
      </c>
      <c r="F135" s="54" t="s">
        <v>13</v>
      </c>
      <c r="G135" s="54" t="s">
        <v>13</v>
      </c>
    </row>
    <row r="136" spans="1:7" ht="51.75" customHeight="1">
      <c r="A136" s="41">
        <v>14</v>
      </c>
      <c r="B136" s="57" t="s">
        <v>164</v>
      </c>
      <c r="C136" s="43" t="s">
        <v>154</v>
      </c>
      <c r="D136" s="58">
        <v>0.46539999999999998</v>
      </c>
      <c r="E136" s="56" t="s">
        <v>9</v>
      </c>
      <c r="F136" s="54" t="s">
        <v>13</v>
      </c>
      <c r="G136" s="54" t="s">
        <v>13</v>
      </c>
    </row>
    <row r="137" spans="1:7" ht="338.25" customHeight="1">
      <c r="A137" s="41">
        <v>15</v>
      </c>
      <c r="B137" s="57" t="s">
        <v>165</v>
      </c>
      <c r="C137" s="43" t="s">
        <v>154</v>
      </c>
      <c r="D137" s="58">
        <v>19</v>
      </c>
      <c r="E137" s="56" t="s">
        <v>9</v>
      </c>
      <c r="F137" s="54" t="s">
        <v>13</v>
      </c>
      <c r="G137" s="41" t="s">
        <v>166</v>
      </c>
    </row>
    <row r="138" spans="1:7" ht="57" customHeight="1">
      <c r="A138" s="41">
        <v>16</v>
      </c>
      <c r="B138" s="57" t="s">
        <v>167</v>
      </c>
      <c r="C138" s="43" t="s">
        <v>154</v>
      </c>
      <c r="D138" s="58">
        <v>2.7955999999999999</v>
      </c>
      <c r="E138" s="56" t="s">
        <v>9</v>
      </c>
      <c r="F138" s="54" t="s">
        <v>13</v>
      </c>
      <c r="G138" s="54" t="s">
        <v>13</v>
      </c>
    </row>
    <row r="139" spans="1:7" ht="57" customHeight="1">
      <c r="A139" s="41">
        <v>17</v>
      </c>
      <c r="B139" s="57" t="s">
        <v>168</v>
      </c>
      <c r="C139" s="43" t="s">
        <v>154</v>
      </c>
      <c r="D139" s="58">
        <v>3.2593000000000001</v>
      </c>
      <c r="E139" s="56" t="s">
        <v>9</v>
      </c>
      <c r="F139" s="54" t="s">
        <v>13</v>
      </c>
      <c r="G139" s="54" t="s">
        <v>13</v>
      </c>
    </row>
    <row r="140" spans="1:7" ht="15" customHeight="1">
      <c r="A140" s="45">
        <v>17</v>
      </c>
      <c r="B140" s="70" t="s">
        <v>212</v>
      </c>
      <c r="C140" s="71"/>
      <c r="D140" s="59">
        <f>SUM(D123:D139)</f>
        <v>199.17090000000002</v>
      </c>
      <c r="E140" s="56"/>
      <c r="F140" s="54"/>
      <c r="G140" s="54"/>
    </row>
    <row r="141" spans="1:7" ht="57.75" customHeight="1">
      <c r="A141" s="41">
        <v>1</v>
      </c>
      <c r="B141" s="42" t="s">
        <v>169</v>
      </c>
      <c r="C141" s="43" t="s">
        <v>170</v>
      </c>
      <c r="D141" s="44">
        <v>0.66800000000000004</v>
      </c>
      <c r="E141" s="43" t="s">
        <v>9</v>
      </c>
      <c r="F141" s="41" t="s">
        <v>13</v>
      </c>
      <c r="G141" s="54" t="s">
        <v>13</v>
      </c>
    </row>
    <row r="142" spans="1:7" ht="372.75" customHeight="1">
      <c r="A142" s="41">
        <v>2</v>
      </c>
      <c r="B142" s="42" t="s">
        <v>171</v>
      </c>
      <c r="C142" s="43" t="s">
        <v>170</v>
      </c>
      <c r="D142" s="44">
        <v>8.9369999999999994</v>
      </c>
      <c r="E142" s="43" t="s">
        <v>11</v>
      </c>
      <c r="F142" s="41" t="s">
        <v>13</v>
      </c>
      <c r="G142" s="54" t="s">
        <v>13</v>
      </c>
    </row>
    <row r="143" spans="1:7" ht="41.25" customHeight="1">
      <c r="A143" s="41">
        <v>3</v>
      </c>
      <c r="B143" s="42" t="s">
        <v>172</v>
      </c>
      <c r="C143" s="43" t="s">
        <v>170</v>
      </c>
      <c r="D143" s="44">
        <v>0.48380000000000001</v>
      </c>
      <c r="E143" s="43" t="s">
        <v>9</v>
      </c>
      <c r="F143" s="41" t="s">
        <v>13</v>
      </c>
      <c r="G143" s="54" t="s">
        <v>13</v>
      </c>
    </row>
    <row r="144" spans="1:7" ht="110.25">
      <c r="A144" s="41">
        <v>4</v>
      </c>
      <c r="B144" s="42" t="s">
        <v>173</v>
      </c>
      <c r="C144" s="43" t="s">
        <v>170</v>
      </c>
      <c r="D144" s="44">
        <v>19.010300000000001</v>
      </c>
      <c r="E144" s="43" t="s">
        <v>11</v>
      </c>
      <c r="F144" s="41" t="s">
        <v>174</v>
      </c>
      <c r="G144" s="60" t="s">
        <v>204</v>
      </c>
    </row>
    <row r="145" spans="1:7" ht="51.75" customHeight="1">
      <c r="A145" s="41">
        <v>5</v>
      </c>
      <c r="B145" s="42" t="s">
        <v>175</v>
      </c>
      <c r="C145" s="43" t="s">
        <v>170</v>
      </c>
      <c r="D145" s="44">
        <v>8.6867999999999999</v>
      </c>
      <c r="E145" s="43" t="s">
        <v>11</v>
      </c>
      <c r="F145" s="41" t="s">
        <v>225</v>
      </c>
      <c r="G145" s="54" t="s">
        <v>13</v>
      </c>
    </row>
    <row r="146" spans="1:7" ht="49.5" customHeight="1">
      <c r="A146" s="41">
        <v>6</v>
      </c>
      <c r="B146" s="42" t="s">
        <v>176</v>
      </c>
      <c r="C146" s="43" t="s">
        <v>170</v>
      </c>
      <c r="D146" s="44">
        <v>11.0566</v>
      </c>
      <c r="E146" s="43" t="s">
        <v>9</v>
      </c>
      <c r="F146" s="41" t="s">
        <v>13</v>
      </c>
      <c r="G146" s="54" t="s">
        <v>13</v>
      </c>
    </row>
    <row r="147" spans="1:7" ht="52.5" customHeight="1">
      <c r="A147" s="41">
        <v>7</v>
      </c>
      <c r="B147" s="42" t="s">
        <v>177</v>
      </c>
      <c r="C147" s="43" t="s">
        <v>178</v>
      </c>
      <c r="D147" s="44">
        <v>77.352099999999993</v>
      </c>
      <c r="E147" s="43" t="s">
        <v>9</v>
      </c>
      <c r="F147" s="41" t="s">
        <v>13</v>
      </c>
      <c r="G147" s="54" t="s">
        <v>13</v>
      </c>
    </row>
    <row r="148" spans="1:7" ht="52.5" customHeight="1">
      <c r="A148" s="41">
        <v>8</v>
      </c>
      <c r="B148" s="42" t="s">
        <v>179</v>
      </c>
      <c r="C148" s="43" t="s">
        <v>178</v>
      </c>
      <c r="D148" s="44">
        <v>8.7202999999999999</v>
      </c>
      <c r="E148" s="43" t="s">
        <v>9</v>
      </c>
      <c r="F148" s="41" t="s">
        <v>13</v>
      </c>
      <c r="G148" s="54" t="s">
        <v>13</v>
      </c>
    </row>
    <row r="149" spans="1:7" ht="51" customHeight="1">
      <c r="A149" s="41">
        <v>9</v>
      </c>
      <c r="B149" s="41" t="s">
        <v>180</v>
      </c>
      <c r="C149" s="43" t="s">
        <v>170</v>
      </c>
      <c r="D149" s="47">
        <v>1</v>
      </c>
      <c r="E149" s="43" t="s">
        <v>9</v>
      </c>
      <c r="F149" s="41" t="s">
        <v>13</v>
      </c>
      <c r="G149" s="54" t="s">
        <v>13</v>
      </c>
    </row>
    <row r="150" spans="1:7" ht="59.25" customHeight="1">
      <c r="A150" s="41">
        <v>10</v>
      </c>
      <c r="B150" s="41" t="s">
        <v>181</v>
      </c>
      <c r="C150" s="43" t="s">
        <v>170</v>
      </c>
      <c r="D150" s="47">
        <v>0.5</v>
      </c>
      <c r="E150" s="43" t="s">
        <v>9</v>
      </c>
      <c r="F150" s="41" t="s">
        <v>13</v>
      </c>
      <c r="G150" s="54" t="s">
        <v>13</v>
      </c>
    </row>
    <row r="151" spans="1:7" ht="59.25" customHeight="1">
      <c r="A151" s="41">
        <v>11</v>
      </c>
      <c r="B151" s="41" t="s">
        <v>182</v>
      </c>
      <c r="C151" s="43" t="s">
        <v>170</v>
      </c>
      <c r="D151" s="41">
        <v>2.3058999999999998</v>
      </c>
      <c r="E151" s="43" t="s">
        <v>11</v>
      </c>
      <c r="F151" s="41" t="s">
        <v>13</v>
      </c>
      <c r="G151" s="54" t="s">
        <v>13</v>
      </c>
    </row>
    <row r="152" spans="1:7" ht="59.25" customHeight="1">
      <c r="A152" s="41">
        <v>12</v>
      </c>
      <c r="B152" s="41" t="s">
        <v>183</v>
      </c>
      <c r="C152" s="43" t="s">
        <v>170</v>
      </c>
      <c r="D152" s="41">
        <v>6.6304999999999996</v>
      </c>
      <c r="E152" s="43" t="s">
        <v>9</v>
      </c>
      <c r="F152" s="41" t="s">
        <v>13</v>
      </c>
      <c r="G152" s="54" t="s">
        <v>13</v>
      </c>
    </row>
    <row r="153" spans="1:7" ht="59.25" customHeight="1">
      <c r="A153" s="41">
        <v>13</v>
      </c>
      <c r="B153" s="42" t="s">
        <v>184</v>
      </c>
      <c r="C153" s="43" t="s">
        <v>170</v>
      </c>
      <c r="D153" s="44">
        <v>2.8946999999999998</v>
      </c>
      <c r="E153" s="43" t="s">
        <v>9</v>
      </c>
      <c r="F153" s="41" t="s">
        <v>13</v>
      </c>
      <c r="G153" s="54" t="s">
        <v>13</v>
      </c>
    </row>
    <row r="154" spans="1:7" ht="59.25" customHeight="1">
      <c r="A154" s="41">
        <v>14</v>
      </c>
      <c r="B154" s="42" t="s">
        <v>185</v>
      </c>
      <c r="C154" s="43" t="s">
        <v>170</v>
      </c>
      <c r="D154" s="44">
        <v>5.6760000000000002</v>
      </c>
      <c r="E154" s="43" t="s">
        <v>9</v>
      </c>
      <c r="F154" s="41" t="s">
        <v>13</v>
      </c>
      <c r="G154" s="54" t="s">
        <v>13</v>
      </c>
    </row>
    <row r="155" spans="1:7" ht="59.25" customHeight="1">
      <c r="A155" s="41">
        <v>15</v>
      </c>
      <c r="B155" s="42" t="s">
        <v>186</v>
      </c>
      <c r="C155" s="43" t="s">
        <v>170</v>
      </c>
      <c r="D155" s="47">
        <v>1.3536999999999999</v>
      </c>
      <c r="E155" s="43" t="s">
        <v>9</v>
      </c>
      <c r="F155" s="41" t="s">
        <v>13</v>
      </c>
      <c r="G155" s="54" t="s">
        <v>13</v>
      </c>
    </row>
    <row r="156" spans="1:7" ht="59.25" customHeight="1">
      <c r="A156" s="41">
        <v>16</v>
      </c>
      <c r="B156" s="42" t="s">
        <v>187</v>
      </c>
      <c r="C156" s="43" t="s">
        <v>170</v>
      </c>
      <c r="D156" s="47">
        <v>11.118</v>
      </c>
      <c r="E156" s="43" t="s">
        <v>9</v>
      </c>
      <c r="F156" s="41" t="s">
        <v>13</v>
      </c>
      <c r="G156" s="41" t="s">
        <v>13</v>
      </c>
    </row>
    <row r="157" spans="1:7" ht="15.75" customHeight="1">
      <c r="A157" s="61">
        <v>16</v>
      </c>
      <c r="B157" s="70" t="s">
        <v>213</v>
      </c>
      <c r="C157" s="71"/>
      <c r="D157" s="48">
        <f>SUM(D141:D156)</f>
        <v>166.3937</v>
      </c>
      <c r="E157" s="43"/>
      <c r="F157" s="41"/>
      <c r="G157" s="41"/>
    </row>
    <row r="158" spans="1:7" ht="22.5" customHeight="1">
      <c r="A158" s="63">
        <f>A157+A140+A122+A45+A42+A40+A36+A30+A19+A7</f>
        <v>143</v>
      </c>
      <c r="B158" s="66" t="s">
        <v>233</v>
      </c>
      <c r="C158" s="66"/>
      <c r="D158" s="64">
        <f>D7+D19+D30+D36+D40+D42+D45+D122+D140+D157</f>
        <v>778.60230000000013</v>
      </c>
      <c r="E158" s="65" t="s">
        <v>7</v>
      </c>
      <c r="F158" s="65" t="s">
        <v>7</v>
      </c>
      <c r="G158" s="62" t="s">
        <v>7</v>
      </c>
    </row>
    <row r="159" spans="1:7" ht="15.75" customHeight="1">
      <c r="B159" s="1"/>
      <c r="D159" s="24"/>
    </row>
    <row r="160" spans="1:7" ht="131.25" customHeight="1">
      <c r="A160" s="67" t="s">
        <v>235</v>
      </c>
      <c r="B160" s="68"/>
      <c r="C160" s="68"/>
      <c r="D160" s="25"/>
      <c r="E160" s="69" t="s">
        <v>234</v>
      </c>
      <c r="F160" s="69"/>
      <c r="G160" s="69"/>
    </row>
    <row r="161" spans="1:9" ht="15.75" customHeight="1">
      <c r="A161" s="19"/>
      <c r="B161" s="6"/>
      <c r="C161" s="31"/>
      <c r="D161" s="26"/>
      <c r="E161" s="10"/>
      <c r="F161" s="36"/>
      <c r="G161" s="6"/>
    </row>
    <row r="162" spans="1:9" ht="98.25" customHeight="1">
      <c r="A162" s="19"/>
      <c r="B162" s="6"/>
      <c r="C162" s="31"/>
      <c r="D162" s="26"/>
      <c r="E162" s="10"/>
      <c r="F162" s="36"/>
      <c r="G162" s="6"/>
      <c r="H162" s="16"/>
    </row>
    <row r="163" spans="1:9" ht="96.75" customHeight="1">
      <c r="A163" s="19"/>
      <c r="B163" s="6"/>
      <c r="C163" s="31"/>
      <c r="D163" s="26"/>
      <c r="E163" s="10"/>
      <c r="F163" s="36"/>
      <c r="G163" s="6"/>
      <c r="H163" s="16"/>
    </row>
    <row r="164" spans="1:9" ht="93.75" customHeight="1">
      <c r="A164" s="19"/>
      <c r="B164" s="6"/>
      <c r="C164" s="31"/>
      <c r="D164" s="26"/>
      <c r="E164" s="10"/>
      <c r="F164" s="36"/>
      <c r="G164" s="6"/>
      <c r="H164" s="16"/>
    </row>
    <row r="165" spans="1:9" ht="100.5" customHeight="1">
      <c r="A165" s="5"/>
      <c r="B165" s="5"/>
      <c r="C165" s="32"/>
      <c r="D165" s="27"/>
      <c r="E165" s="11"/>
      <c r="F165" s="37"/>
      <c r="G165" s="3"/>
      <c r="H165" s="16"/>
    </row>
    <row r="166" spans="1:9" ht="34.5" customHeight="1">
      <c r="B166" s="1"/>
      <c r="H166" s="16"/>
    </row>
    <row r="167" spans="1:9" ht="31.5" customHeight="1">
      <c r="B167" s="1"/>
      <c r="H167" s="14"/>
      <c r="I167" s="3"/>
    </row>
    <row r="168" spans="1:9" ht="152.25" customHeight="1">
      <c r="B168" s="1"/>
      <c r="H168" s="14"/>
    </row>
    <row r="169" spans="1:9" ht="129" customHeight="1">
      <c r="B169" s="1"/>
      <c r="H169" s="14"/>
    </row>
    <row r="170" spans="1:9" ht="18.75" customHeight="1">
      <c r="B170" s="1"/>
      <c r="H170" s="14"/>
    </row>
    <row r="171" spans="1:9" ht="18.75" customHeight="1">
      <c r="B171" s="1"/>
      <c r="H171" s="14"/>
    </row>
    <row r="172" spans="1:9" ht="18.75" customHeight="1">
      <c r="B172" s="1"/>
      <c r="H172" s="14"/>
    </row>
    <row r="173" spans="1:9" ht="18.75" customHeight="1">
      <c r="B173" s="1"/>
      <c r="H173" s="15"/>
    </row>
    <row r="174" spans="1:9">
      <c r="B174" s="1"/>
      <c r="H174" s="16"/>
    </row>
    <row r="175" spans="1:9">
      <c r="B175" s="1"/>
      <c r="H175" s="16"/>
    </row>
    <row r="176" spans="1:9">
      <c r="B176" s="1"/>
      <c r="H176" s="14"/>
    </row>
    <row r="177" spans="2:8">
      <c r="B177" s="1"/>
      <c r="H177" s="17"/>
    </row>
    <row r="178" spans="2:8">
      <c r="H178" s="18"/>
    </row>
    <row r="179" spans="2:8">
      <c r="H179" s="18"/>
    </row>
    <row r="180" spans="2:8">
      <c r="H180" s="18"/>
    </row>
    <row r="181" spans="2:8">
      <c r="H181" s="15"/>
    </row>
  </sheetData>
  <mergeCells count="12">
    <mergeCell ref="B158:C158"/>
    <mergeCell ref="A160:C160"/>
    <mergeCell ref="E160:G160"/>
    <mergeCell ref="B7:C7"/>
    <mergeCell ref="B19:C19"/>
    <mergeCell ref="B30:C30"/>
    <mergeCell ref="B42:C42"/>
    <mergeCell ref="B40:C40"/>
    <mergeCell ref="B140:C140"/>
    <mergeCell ref="B157:C157"/>
    <mergeCell ref="B45:C45"/>
    <mergeCell ref="B36:C36"/>
  </mergeCells>
  <phoneticPr fontId="5" type="noConversion"/>
  <conditionalFormatting sqref="B31:B35 B41 B37:B39">
    <cfRule type="duplicateValues" dxfId="3" priority="5"/>
  </conditionalFormatting>
  <conditionalFormatting sqref="B46:B122">
    <cfRule type="duplicateValues" dxfId="2" priority="10"/>
  </conditionalFormatting>
  <conditionalFormatting sqref="D108:D109">
    <cfRule type="duplicateValues" dxfId="1" priority="1"/>
    <cfRule type="duplicateValues" dxfId="0" priority="2"/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9" scale="65" orientation="landscape" verticalDpi="360" r:id="rId1"/>
  <headerFooter alignWithMargins="0">
    <oddFooter>&amp;Cстр. &amp;P із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5" sqref="A5:G5"/>
    </sheetView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NhT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</dc:creator>
  <cp:lastModifiedBy>referent</cp:lastModifiedBy>
  <cp:lastPrinted>2020-12-09T13:46:12Z</cp:lastPrinted>
  <dcterms:created xsi:type="dcterms:W3CDTF">2018-03-16T16:21:39Z</dcterms:created>
  <dcterms:modified xsi:type="dcterms:W3CDTF">2020-12-10T14:25:18Z</dcterms:modified>
</cp:coreProperties>
</file>