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5135" windowHeight="9435" tabRatio="885"/>
  </bookViews>
  <sheets>
    <sheet name="Дзвиняцька ОТГ" sheetId="15" r:id="rId1"/>
    <sheet name="Лист1" sheetId="16" r:id="rId2"/>
  </sheets>
  <definedNames>
    <definedName name="_xlnm.Print_Area" localSheetId="0">'Дзвиняцька ОТГ'!$A$1:$G$36</definedName>
  </definedNames>
  <calcPr calcId="145621"/>
</workbook>
</file>

<file path=xl/calcChain.xml><?xml version="1.0" encoding="utf-8"?>
<calcChain xmlns="http://schemas.openxmlformats.org/spreadsheetml/2006/main">
  <c r="A33" i="15"/>
  <c r="G29" i="16"/>
  <c r="G26"/>
  <c r="D30" i="15"/>
  <c r="D33" s="1"/>
</calcChain>
</file>

<file path=xl/sharedStrings.xml><?xml version="1.0" encoding="utf-8"?>
<sst xmlns="http://schemas.openxmlformats.org/spreadsheetml/2006/main" count="143" uniqueCount="52">
  <si>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</si>
  <si>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</si>
  <si>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</si>
  <si>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</si>
  <si>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</si>
  <si>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</si>
  <si>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</si>
  <si>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>-</t>
  </si>
  <si>
    <t>01.03 Охоронна зона навколо (вздовж) об'єкта транспорту</t>
  </si>
  <si>
    <t>01.05 Охоронна зона навколо (вздовж) об'єкта енергетичної системи</t>
  </si>
  <si>
    <t>2620484400:02:001:0157</t>
  </si>
  <si>
    <t>Івано-Франківська область, Богородчанський район, Луквицька сільська рада, ур.Верхи</t>
  </si>
  <si>
    <t>2620484400:02:001:0158</t>
  </si>
  <si>
    <t>Івано-Франківська область, Богородчанський район, Луквицька сільська рада, ур.Росоші</t>
  </si>
  <si>
    <t>2620484400:02:001:0159</t>
  </si>
  <si>
    <t>2620484400:02:001:0160</t>
  </si>
  <si>
    <t>2620484400:02:002:0110</t>
  </si>
  <si>
    <t>Івано-Франківська область, Богородчанський район, Луквицька сільська рада, ур.Ропи</t>
  </si>
  <si>
    <t>2620484400:02:002:0111</t>
  </si>
  <si>
    <t>Івано-Франківська область, Богородчанський район, Луквицька сільська рада, ур.Жолоб</t>
  </si>
  <si>
    <t>2620484400:02:002:0112</t>
  </si>
  <si>
    <t>2620484400:02:001:0162</t>
  </si>
  <si>
    <t>2620484400:02:001:0163</t>
  </si>
  <si>
    <t>2620484400:02:001:0176</t>
  </si>
  <si>
    <t>Івано-Франківська область, Богородчанський район, Луквицька сільська рада, урочище "Верхи"</t>
  </si>
  <si>
    <t>2620484400:02:001:0177</t>
  </si>
  <si>
    <t>2620484400:02:001:0178</t>
  </si>
  <si>
    <t>2620484400:02:001:0179</t>
  </si>
  <si>
    <t>2620484400:02:001:0180</t>
  </si>
  <si>
    <t>2620484400:02:001:0181</t>
  </si>
  <si>
    <t>2620484400:02:001:0182</t>
  </si>
  <si>
    <t>2620484400:02:001:0183</t>
  </si>
  <si>
    <t>2620484400:02:001:0175</t>
  </si>
  <si>
    <t>2620484400:02:002:0113</t>
  </si>
  <si>
    <t>Івано-Франківська область, Богородчанський район, Луквицька сільська рада, урочище "Дудношінки"</t>
  </si>
  <si>
    <t>2620484400:02:001:0184</t>
  </si>
  <si>
    <t>Івано-Франківська область, Богородчанський район, Луквицька сільська рада, урочище "Росоші"</t>
  </si>
  <si>
    <t>2620484400:02:001:0185</t>
  </si>
  <si>
    <t>2620484400:02:001:0186</t>
  </si>
  <si>
    <t>Івано-Франківська область, Богородчанський район, Луквицька сільська рада, урочище "Депутат"</t>
  </si>
  <si>
    <t>2620484400:02:001:0187</t>
  </si>
  <si>
    <t>2620484400:02:001:0173</t>
  </si>
  <si>
    <t>2620484400:02:001:0174</t>
  </si>
  <si>
    <t>2620488200:07:001:0032</t>
  </si>
  <si>
    <t>Івано-Франківська область, Богородчанський район, Росільнянська сільська рада, ур.Саджівки</t>
  </si>
  <si>
    <t>Всього по Луквицькій  сільській раді</t>
  </si>
  <si>
    <t>Всього по Росільнянській сільській раді</t>
  </si>
  <si>
    <t>Всього по Дзвиняцькій сільській раді ОТГ</t>
  </si>
  <si>
    <t xml:space="preserve">16.00. землі запасу (земельні ділянки кожної категорії земель, які не надані у власність або користування громадянам чи юридичним особам) </t>
  </si>
  <si>
    <r>
      <t xml:space="preserve">Начальник, голова комісії з ліквідації Головного 
управління Держгеокадастру
в Івано-Франківській області 
___________________                 </t>
    </r>
    <r>
      <rPr>
        <u/>
        <sz val="12"/>
        <rFont val="Times New Roman"/>
        <family val="1"/>
        <charset val="204"/>
      </rPr>
      <t>Наталія ГАВРИЩУК</t>
    </r>
    <r>
      <rPr>
        <sz val="12"/>
        <rFont val="Arial Cyr"/>
        <charset val="204"/>
      </rPr>
      <t xml:space="preserve">
 </t>
    </r>
    <r>
      <rPr>
        <sz val="12"/>
        <rFont val="Times New Roman"/>
        <family val="1"/>
        <charset val="204"/>
      </rPr>
      <t xml:space="preserve"> М.П. (підпис)                                          (ПІП)</t>
    </r>
    <r>
      <rPr>
        <sz val="12"/>
        <rFont val="Arial Cyr"/>
        <charset val="204"/>
      </rPr>
      <t xml:space="preserve">
</t>
    </r>
  </si>
  <si>
    <t xml:space="preserve">                      Додаток до Акту від _________ 2020 року </t>
  </si>
  <si>
    <r>
      <rPr>
        <sz val="12"/>
        <color theme="0"/>
        <rFont val="Times New Roman"/>
        <family val="1"/>
        <charset val="204"/>
      </rPr>
      <t xml:space="preserve">в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</t>
    </r>
    <r>
      <rPr>
        <sz val="12"/>
        <color theme="0"/>
        <rFont val="Times New Roman"/>
        <family val="1"/>
        <charset val="204"/>
      </rPr>
      <t xml:space="preserve">в            </t>
    </r>
    <r>
      <rPr>
        <sz val="12"/>
        <rFont val="Times New Roman"/>
        <family val="1"/>
        <charset val="204"/>
      </rPr>
      <t>Голова Дзвиняцької сільської ради                                                        Івано-Франківського району
Івано-Франківській області 
___________________</t>
    </r>
    <r>
      <rPr>
        <u/>
        <sz val="12"/>
        <rFont val="Times New Roman"/>
        <family val="1"/>
        <charset val="204"/>
      </rPr>
      <t>Ганна ВІТЮК</t>
    </r>
    <r>
      <rPr>
        <sz val="12"/>
        <rFont val="Times New Roman"/>
        <family val="1"/>
        <charset val="204"/>
      </rPr>
      <t xml:space="preserve">
  М.П. (підпис)                    (ПІП)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</si>
</sst>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26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Arial Cyr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rgb="FF3F3F3F"/>
      <name val="Times New Roman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5" fillId="0" borderId="0"/>
    <xf numFmtId="0" fontId="18" fillId="0" borderId="0"/>
    <xf numFmtId="0" fontId="5" fillId="0" borderId="0"/>
    <xf numFmtId="0" fontId="19" fillId="0" borderId="0"/>
    <xf numFmtId="0" fontId="5" fillId="0" borderId="0"/>
    <xf numFmtId="0" fontId="20" fillId="3" borderId="5" applyNumberFormat="0" applyAlignment="0" applyProtection="0"/>
  </cellStyleXfs>
  <cellXfs count="67">
    <xf numFmtId="0" fontId="0" fillId="0" borderId="0" xfId="0"/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/>
    <xf numFmtId="164" fontId="8" fillId="0" borderId="0" xfId="0" applyNumberFormat="1" applyFont="1" applyBorder="1"/>
    <xf numFmtId="164" fontId="2" fillId="0" borderId="0" xfId="0" applyNumberFormat="1" applyFont="1" applyBorder="1"/>
    <xf numFmtId="164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6" fillId="0" borderId="2" xfId="0" applyFont="1" applyBorder="1"/>
    <xf numFmtId="0" fontId="16" fillId="0" borderId="0" xfId="0" applyFont="1" applyBorder="1"/>
    <xf numFmtId="164" fontId="15" fillId="2" borderId="1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 wrapText="1"/>
    </xf>
    <xf numFmtId="164" fontId="24" fillId="2" borderId="0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164" fontId="22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0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</cellXfs>
  <cellStyles count="7">
    <cellStyle name="Вывод 2" xfId="6"/>
    <cellStyle name="Обычный" xfId="0" builtinId="0"/>
    <cellStyle name="Обычный 2" xfId="1"/>
    <cellStyle name="Обычный 3" xfId="2"/>
    <cellStyle name="Обычный 3 4" xfId="3"/>
    <cellStyle name="Обычный 4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Z52"/>
  <sheetViews>
    <sheetView tabSelected="1" view="pageBreakPreview" topLeftCell="A8" zoomScaleNormal="70" zoomScaleSheetLayoutView="100" workbookViewId="0">
      <selection activeCell="E35" sqref="E35:G35"/>
    </sheetView>
  </sheetViews>
  <sheetFormatPr defaultRowHeight="18.75"/>
  <cols>
    <col min="1" max="1" width="5.28515625" style="51" customWidth="1"/>
    <col min="2" max="2" width="36.7109375" style="54" customWidth="1"/>
    <col min="3" max="3" width="45.140625" style="38" customWidth="1"/>
    <col min="4" max="4" width="10.28515625" style="45" customWidth="1"/>
    <col min="5" max="5" width="27.85546875" style="48" customWidth="1"/>
    <col min="6" max="6" width="19.28515625" style="56" customWidth="1"/>
    <col min="7" max="7" width="24.42578125" style="59" customWidth="1"/>
    <col min="8" max="8" width="24.85546875" style="3" customWidth="1"/>
  </cols>
  <sheetData>
    <row r="1" spans="1:52" s="1" customFormat="1" ht="26.25" customHeight="1">
      <c r="A1" s="50"/>
      <c r="B1" s="50"/>
      <c r="C1" s="9"/>
      <c r="D1" s="40"/>
      <c r="E1" s="61" t="s">
        <v>50</v>
      </c>
      <c r="F1" s="62"/>
      <c r="G1" s="62"/>
      <c r="H1" s="2"/>
    </row>
    <row r="2" spans="1:52" s="1" customFormat="1" ht="25.5" customHeight="1">
      <c r="A2" s="50"/>
      <c r="B2" s="50"/>
      <c r="C2" s="9"/>
      <c r="D2" s="40"/>
      <c r="E2" s="46"/>
      <c r="F2" s="55"/>
      <c r="G2" s="58"/>
      <c r="H2" s="2"/>
    </row>
    <row r="3" spans="1:52" ht="61.5" customHeight="1">
      <c r="A3" s="25" t="s">
        <v>0</v>
      </c>
      <c r="B3" s="25" t="s">
        <v>1</v>
      </c>
      <c r="C3" s="25" t="s">
        <v>2</v>
      </c>
      <c r="D3" s="12" t="s">
        <v>3</v>
      </c>
      <c r="E3" s="25" t="s">
        <v>4</v>
      </c>
      <c r="F3" s="25" t="s">
        <v>5</v>
      </c>
      <c r="G3" s="25" t="s">
        <v>6</v>
      </c>
    </row>
    <row r="4" spans="1:52" ht="15.75" customHeight="1">
      <c r="A4" s="25">
        <v>1</v>
      </c>
      <c r="B4" s="25">
        <v>2</v>
      </c>
      <c r="C4" s="25">
        <v>3</v>
      </c>
      <c r="D4" s="41">
        <v>4</v>
      </c>
      <c r="E4" s="25">
        <v>5</v>
      </c>
      <c r="F4" s="25">
        <v>6</v>
      </c>
      <c r="G4" s="25">
        <v>7</v>
      </c>
    </row>
    <row r="5" spans="1:52" s="19" customFormat="1" ht="68.25" customHeight="1">
      <c r="A5" s="15">
        <v>1</v>
      </c>
      <c r="B5" s="10" t="s">
        <v>10</v>
      </c>
      <c r="C5" s="37" t="s">
        <v>11</v>
      </c>
      <c r="D5" s="11">
        <v>0.54349999999999998</v>
      </c>
      <c r="E5" s="29" t="s">
        <v>48</v>
      </c>
      <c r="F5" s="13" t="s">
        <v>7</v>
      </c>
      <c r="G5" s="13" t="s">
        <v>7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s="19" customFormat="1" ht="68.25" customHeight="1">
      <c r="A6" s="15">
        <v>2</v>
      </c>
      <c r="B6" s="10" t="s">
        <v>12</v>
      </c>
      <c r="C6" s="37" t="s">
        <v>13</v>
      </c>
      <c r="D6" s="11">
        <v>0.74709999999999999</v>
      </c>
      <c r="E6" s="29" t="s">
        <v>48</v>
      </c>
      <c r="F6" s="13" t="s">
        <v>7</v>
      </c>
      <c r="G6" s="13" t="s">
        <v>7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s="19" customFormat="1" ht="72" customHeight="1">
      <c r="A7" s="15">
        <v>3</v>
      </c>
      <c r="B7" s="10" t="s">
        <v>14</v>
      </c>
      <c r="C7" s="37" t="s">
        <v>13</v>
      </c>
      <c r="D7" s="11">
        <v>0.77429999999999999</v>
      </c>
      <c r="E7" s="29" t="s">
        <v>48</v>
      </c>
      <c r="F7" s="13" t="s">
        <v>7</v>
      </c>
      <c r="G7" s="13" t="s">
        <v>7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s="19" customFormat="1" ht="69" customHeight="1">
      <c r="A8" s="15">
        <v>4</v>
      </c>
      <c r="B8" s="10" t="s">
        <v>15</v>
      </c>
      <c r="C8" s="37" t="s">
        <v>11</v>
      </c>
      <c r="D8" s="11">
        <v>0.80900000000000005</v>
      </c>
      <c r="E8" s="29" t="s">
        <v>48</v>
      </c>
      <c r="F8" s="13" t="s">
        <v>7</v>
      </c>
      <c r="G8" s="13" t="s">
        <v>7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s="19" customFormat="1" ht="75" customHeight="1">
      <c r="A9" s="15">
        <v>5</v>
      </c>
      <c r="B9" s="10" t="s">
        <v>16</v>
      </c>
      <c r="C9" s="37" t="s">
        <v>17</v>
      </c>
      <c r="D9" s="11">
        <v>4.8775000000000004</v>
      </c>
      <c r="E9" s="29" t="s">
        <v>48</v>
      </c>
      <c r="F9" s="13" t="s">
        <v>7</v>
      </c>
      <c r="G9" s="13" t="s">
        <v>8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s="19" customFormat="1" ht="67.5" customHeight="1">
      <c r="A10" s="15">
        <v>6</v>
      </c>
      <c r="B10" s="10" t="s">
        <v>18</v>
      </c>
      <c r="C10" s="37" t="s">
        <v>19</v>
      </c>
      <c r="D10" s="11">
        <v>5.0179</v>
      </c>
      <c r="E10" s="29" t="s">
        <v>48</v>
      </c>
      <c r="F10" s="13" t="s">
        <v>7</v>
      </c>
      <c r="G10" s="13" t="s">
        <v>7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s="19" customFormat="1" ht="60" customHeight="1">
      <c r="A11" s="15">
        <v>7</v>
      </c>
      <c r="B11" s="10" t="s">
        <v>20</v>
      </c>
      <c r="C11" s="37" t="s">
        <v>19</v>
      </c>
      <c r="D11" s="11">
        <v>5.6684000000000001</v>
      </c>
      <c r="E11" s="29" t="s">
        <v>48</v>
      </c>
      <c r="F11" s="13" t="s">
        <v>7</v>
      </c>
      <c r="G11" s="13" t="s">
        <v>7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s="19" customFormat="1" ht="72" customHeight="1">
      <c r="A12" s="15">
        <v>8</v>
      </c>
      <c r="B12" s="10" t="s">
        <v>21</v>
      </c>
      <c r="C12" s="37" t="s">
        <v>11</v>
      </c>
      <c r="D12" s="11">
        <v>1.6544000000000001</v>
      </c>
      <c r="E12" s="29" t="s">
        <v>48</v>
      </c>
      <c r="F12" s="13" t="s">
        <v>7</v>
      </c>
      <c r="G12" s="13" t="s">
        <v>9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s="19" customFormat="1" ht="67.5" customHeight="1">
      <c r="A13" s="15">
        <v>9</v>
      </c>
      <c r="B13" s="10" t="s">
        <v>22</v>
      </c>
      <c r="C13" s="37" t="s">
        <v>13</v>
      </c>
      <c r="D13" s="11">
        <v>4.5599999999999996</v>
      </c>
      <c r="E13" s="29" t="s">
        <v>48</v>
      </c>
      <c r="F13" s="13" t="s">
        <v>7</v>
      </c>
      <c r="G13" s="13" t="s">
        <v>9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s="19" customFormat="1" ht="69" customHeight="1">
      <c r="A14" s="15">
        <v>10</v>
      </c>
      <c r="B14" s="10" t="s">
        <v>23</v>
      </c>
      <c r="C14" s="18" t="s">
        <v>24</v>
      </c>
      <c r="D14" s="11">
        <v>1.1575</v>
      </c>
      <c r="E14" s="29" t="s">
        <v>48</v>
      </c>
      <c r="F14" s="13" t="s">
        <v>7</v>
      </c>
      <c r="G14" s="13" t="s">
        <v>9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s="19" customFormat="1" ht="63.75" customHeight="1">
      <c r="A15" s="15">
        <v>11</v>
      </c>
      <c r="B15" s="10" t="s">
        <v>25</v>
      </c>
      <c r="C15" s="18" t="s">
        <v>24</v>
      </c>
      <c r="D15" s="11">
        <v>0.26779999999999998</v>
      </c>
      <c r="E15" s="29" t="s">
        <v>48</v>
      </c>
      <c r="F15" s="13" t="s">
        <v>7</v>
      </c>
      <c r="G15" s="13" t="s">
        <v>9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s="19" customFormat="1" ht="72.75" customHeight="1">
      <c r="A16" s="15">
        <v>12</v>
      </c>
      <c r="B16" s="10" t="s">
        <v>26</v>
      </c>
      <c r="C16" s="18" t="s">
        <v>24</v>
      </c>
      <c r="D16" s="11">
        <v>1.3877999999999999</v>
      </c>
      <c r="E16" s="29" t="s">
        <v>48</v>
      </c>
      <c r="F16" s="13" t="s">
        <v>7</v>
      </c>
      <c r="G16" s="13" t="s">
        <v>9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s="19" customFormat="1" ht="65.25" customHeight="1">
      <c r="A17" s="15">
        <v>13</v>
      </c>
      <c r="B17" s="10" t="s">
        <v>27</v>
      </c>
      <c r="C17" s="18" t="s">
        <v>24</v>
      </c>
      <c r="D17" s="11">
        <v>0.73370000000000002</v>
      </c>
      <c r="E17" s="29" t="s">
        <v>48</v>
      </c>
      <c r="F17" s="13" t="s">
        <v>7</v>
      </c>
      <c r="G17" s="13" t="s">
        <v>9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s="19" customFormat="1" ht="69" customHeight="1">
      <c r="A18" s="15">
        <v>14</v>
      </c>
      <c r="B18" s="10" t="s">
        <v>28</v>
      </c>
      <c r="C18" s="18" t="s">
        <v>24</v>
      </c>
      <c r="D18" s="11">
        <v>1.3459000000000001</v>
      </c>
      <c r="E18" s="29" t="s">
        <v>48</v>
      </c>
      <c r="F18" s="13" t="s">
        <v>7</v>
      </c>
      <c r="G18" s="13" t="s">
        <v>9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s="19" customFormat="1" ht="72" customHeight="1">
      <c r="A19" s="15">
        <v>15</v>
      </c>
      <c r="B19" s="10" t="s">
        <v>29</v>
      </c>
      <c r="C19" s="18" t="s">
        <v>24</v>
      </c>
      <c r="D19" s="11">
        <v>0.35399999999999998</v>
      </c>
      <c r="E19" s="29" t="s">
        <v>48</v>
      </c>
      <c r="F19" s="13" t="s">
        <v>7</v>
      </c>
      <c r="G19" s="13" t="s">
        <v>9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s="19" customFormat="1" ht="69.75" customHeight="1">
      <c r="A20" s="15">
        <v>16</v>
      </c>
      <c r="B20" s="10" t="s">
        <v>30</v>
      </c>
      <c r="C20" s="18" t="s">
        <v>24</v>
      </c>
      <c r="D20" s="11">
        <v>1.1543000000000001</v>
      </c>
      <c r="E20" s="29" t="s">
        <v>48</v>
      </c>
      <c r="F20" s="13" t="s">
        <v>7</v>
      </c>
      <c r="G20" s="13" t="s">
        <v>9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s="19" customFormat="1" ht="77.25" customHeight="1">
      <c r="A21" s="15">
        <v>17</v>
      </c>
      <c r="B21" s="10" t="s">
        <v>31</v>
      </c>
      <c r="C21" s="18" t="s">
        <v>24</v>
      </c>
      <c r="D21" s="11">
        <v>0.95209999999999995</v>
      </c>
      <c r="E21" s="29" t="s">
        <v>48</v>
      </c>
      <c r="F21" s="13" t="s">
        <v>7</v>
      </c>
      <c r="G21" s="13" t="s">
        <v>9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s="19" customFormat="1" ht="70.5" customHeight="1">
      <c r="A22" s="15">
        <v>18</v>
      </c>
      <c r="B22" s="10" t="s">
        <v>32</v>
      </c>
      <c r="C22" s="18" t="s">
        <v>24</v>
      </c>
      <c r="D22" s="11">
        <v>0.68149999999999999</v>
      </c>
      <c r="E22" s="29" t="s">
        <v>48</v>
      </c>
      <c r="F22" s="13" t="s">
        <v>7</v>
      </c>
      <c r="G22" s="13" t="s">
        <v>9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s="19" customFormat="1" ht="72" customHeight="1">
      <c r="A23" s="15">
        <v>19</v>
      </c>
      <c r="B23" s="10" t="s">
        <v>33</v>
      </c>
      <c r="C23" s="18" t="s">
        <v>34</v>
      </c>
      <c r="D23" s="11">
        <v>13.119300000000001</v>
      </c>
      <c r="E23" s="29" t="s">
        <v>48</v>
      </c>
      <c r="F23" s="13" t="s">
        <v>7</v>
      </c>
      <c r="G23" s="13" t="s">
        <v>7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s="19" customFormat="1" ht="75" customHeight="1">
      <c r="A24" s="15">
        <v>20</v>
      </c>
      <c r="B24" s="10" t="s">
        <v>35</v>
      </c>
      <c r="C24" s="18" t="s">
        <v>36</v>
      </c>
      <c r="D24" s="11">
        <v>0.14480000000000001</v>
      </c>
      <c r="E24" s="29" t="s">
        <v>48</v>
      </c>
      <c r="F24" s="13" t="s">
        <v>7</v>
      </c>
      <c r="G24" s="13" t="s">
        <v>7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s="19" customFormat="1" ht="72" customHeight="1">
      <c r="A25" s="15">
        <v>21</v>
      </c>
      <c r="B25" s="10" t="s">
        <v>37</v>
      </c>
      <c r="C25" s="18" t="s">
        <v>36</v>
      </c>
      <c r="D25" s="11">
        <v>0.6</v>
      </c>
      <c r="E25" s="29" t="s">
        <v>48</v>
      </c>
      <c r="F25" s="13" t="s">
        <v>7</v>
      </c>
      <c r="G25" s="13" t="s">
        <v>7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s="19" customFormat="1" ht="70.5" customHeight="1">
      <c r="A26" s="15">
        <v>22</v>
      </c>
      <c r="B26" s="10" t="s">
        <v>38</v>
      </c>
      <c r="C26" s="18" t="s">
        <v>39</v>
      </c>
      <c r="D26" s="11">
        <v>0.2006</v>
      </c>
      <c r="E26" s="29" t="s">
        <v>48</v>
      </c>
      <c r="F26" s="13" t="s">
        <v>7</v>
      </c>
      <c r="G26" s="13" t="s">
        <v>7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s="19" customFormat="1" ht="70.5" customHeight="1">
      <c r="A27" s="15">
        <v>23</v>
      </c>
      <c r="B27" s="10" t="s">
        <v>40</v>
      </c>
      <c r="C27" s="18" t="s">
        <v>36</v>
      </c>
      <c r="D27" s="11">
        <v>0.6764</v>
      </c>
      <c r="E27" s="29" t="s">
        <v>48</v>
      </c>
      <c r="F27" s="13" t="s">
        <v>7</v>
      </c>
      <c r="G27" s="13" t="s">
        <v>7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s="22" customFormat="1" ht="73.5" customHeight="1">
      <c r="A28" s="15">
        <v>24</v>
      </c>
      <c r="B28" s="10" t="s">
        <v>41</v>
      </c>
      <c r="C28" s="18" t="s">
        <v>24</v>
      </c>
      <c r="D28" s="21">
        <v>3.5238</v>
      </c>
      <c r="E28" s="29" t="s">
        <v>48</v>
      </c>
      <c r="F28" s="18" t="s">
        <v>7</v>
      </c>
      <c r="G28" s="17" t="s">
        <v>9</v>
      </c>
      <c r="H28" s="1"/>
    </row>
    <row r="29" spans="1:52" s="22" customFormat="1" ht="63" customHeight="1">
      <c r="A29" s="15">
        <v>25</v>
      </c>
      <c r="B29" s="10" t="s">
        <v>42</v>
      </c>
      <c r="C29" s="18" t="s">
        <v>39</v>
      </c>
      <c r="D29" s="21">
        <v>4.3461999999999996</v>
      </c>
      <c r="E29" s="29" t="s">
        <v>48</v>
      </c>
      <c r="F29" s="18" t="s">
        <v>7</v>
      </c>
      <c r="G29" s="18" t="s">
        <v>7</v>
      </c>
      <c r="H29" s="1"/>
    </row>
    <row r="30" spans="1:52" s="22" customFormat="1" ht="34.5" customHeight="1">
      <c r="A30" s="31">
        <v>25</v>
      </c>
      <c r="B30" s="66" t="s">
        <v>45</v>
      </c>
      <c r="C30" s="66"/>
      <c r="D30" s="32">
        <f>SUM(D5:D29)</f>
        <v>55.297799999999995</v>
      </c>
      <c r="E30" s="33"/>
      <c r="F30" s="18"/>
      <c r="G30" s="18"/>
      <c r="H30" s="1"/>
    </row>
    <row r="31" spans="1:52" s="23" customFormat="1" ht="64.5" customHeight="1">
      <c r="A31" s="15">
        <v>1</v>
      </c>
      <c r="B31" s="34" t="s">
        <v>43</v>
      </c>
      <c r="C31" s="37" t="s">
        <v>44</v>
      </c>
      <c r="D31" s="35">
        <v>1.1377999999999999</v>
      </c>
      <c r="E31" s="29" t="s">
        <v>48</v>
      </c>
      <c r="F31" s="34" t="s">
        <v>7</v>
      </c>
      <c r="G31" s="34" t="s">
        <v>7</v>
      </c>
      <c r="H31" s="24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</row>
    <row r="32" spans="1:52" s="23" customFormat="1" ht="34.5" customHeight="1">
      <c r="A32" s="31">
        <v>1</v>
      </c>
      <c r="B32" s="66" t="s">
        <v>46</v>
      </c>
      <c r="C32" s="66"/>
      <c r="D32" s="36">
        <v>1.1377999999999999</v>
      </c>
      <c r="E32" s="10"/>
      <c r="F32" s="34"/>
      <c r="G32" s="34"/>
      <c r="H32" s="24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</row>
    <row r="33" spans="1:52" s="19" customFormat="1" ht="21.75" customHeight="1">
      <c r="A33" s="31">
        <f>A30+A32</f>
        <v>26</v>
      </c>
      <c r="B33" s="65" t="s">
        <v>47</v>
      </c>
      <c r="C33" s="65"/>
      <c r="D33" s="14">
        <f>SUM(D30:D31)</f>
        <v>56.435599999999994</v>
      </c>
      <c r="E33" s="47"/>
      <c r="F33" s="15"/>
      <c r="G33" s="1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3" customHeight="1">
      <c r="B34" s="51"/>
      <c r="D34" s="42"/>
      <c r="H34" s="6"/>
    </row>
    <row r="35" spans="1:52" ht="139.5" customHeight="1">
      <c r="A35" s="63" t="s">
        <v>49</v>
      </c>
      <c r="B35" s="63"/>
      <c r="C35" s="63"/>
      <c r="D35" s="30"/>
      <c r="E35" s="64" t="s">
        <v>51</v>
      </c>
      <c r="F35" s="64"/>
      <c r="G35" s="64"/>
      <c r="H35" s="6"/>
    </row>
    <row r="36" spans="1:52" ht="34.5" customHeight="1">
      <c r="A36" s="53"/>
      <c r="B36" s="52"/>
      <c r="C36" s="39"/>
      <c r="D36" s="43"/>
      <c r="E36" s="49"/>
      <c r="F36" s="57"/>
      <c r="G36" s="60"/>
      <c r="H36" s="6"/>
    </row>
    <row r="37" spans="1:52" ht="31.5" customHeight="1">
      <c r="A37" s="53"/>
      <c r="B37" s="52"/>
      <c r="C37" s="39"/>
      <c r="D37" s="43"/>
      <c r="E37" s="49"/>
      <c r="F37" s="57"/>
      <c r="G37" s="60"/>
      <c r="H37" s="4"/>
      <c r="I37" s="1"/>
    </row>
    <row r="38" spans="1:52" ht="152.25" customHeight="1">
      <c r="A38" s="53"/>
      <c r="B38" s="52"/>
      <c r="C38" s="39"/>
      <c r="D38" s="43"/>
      <c r="E38" s="49"/>
      <c r="F38" s="57"/>
      <c r="G38" s="60"/>
      <c r="H38" s="4"/>
    </row>
    <row r="39" spans="1:52" ht="129" customHeight="1">
      <c r="A39" s="53"/>
      <c r="B39" s="52"/>
      <c r="C39" s="39"/>
      <c r="D39" s="43"/>
      <c r="E39" s="49"/>
      <c r="F39" s="57"/>
      <c r="G39" s="60"/>
      <c r="H39" s="4"/>
    </row>
    <row r="40" spans="1:52" ht="18.75" customHeight="1">
      <c r="A40" s="53"/>
      <c r="B40" s="53"/>
      <c r="C40" s="9"/>
      <c r="D40" s="44"/>
      <c r="E40" s="49"/>
      <c r="F40" s="57"/>
      <c r="G40" s="60"/>
      <c r="H40" s="4"/>
    </row>
    <row r="41" spans="1:52" ht="18.75" customHeight="1">
      <c r="B41" s="51"/>
      <c r="H41" s="4"/>
    </row>
    <row r="42" spans="1:52" ht="18.75" customHeight="1">
      <c r="B42" s="51"/>
      <c r="H42" s="4"/>
    </row>
    <row r="43" spans="1:52" ht="18.75" customHeight="1">
      <c r="B43" s="51"/>
      <c r="H43" s="5"/>
    </row>
    <row r="44" spans="1:52">
      <c r="B44" s="51"/>
      <c r="H44" s="6"/>
    </row>
    <row r="45" spans="1:52">
      <c r="B45" s="51"/>
      <c r="H45" s="6"/>
    </row>
    <row r="46" spans="1:52">
      <c r="B46" s="51"/>
      <c r="H46" s="4"/>
    </row>
    <row r="47" spans="1:52">
      <c r="B47" s="51"/>
      <c r="H47" s="7"/>
    </row>
    <row r="48" spans="1:52">
      <c r="B48" s="51"/>
      <c r="H48" s="8"/>
    </row>
    <row r="49" spans="2:8">
      <c r="B49" s="51"/>
      <c r="H49" s="8"/>
    </row>
    <row r="50" spans="2:8">
      <c r="B50" s="51"/>
      <c r="H50" s="8"/>
    </row>
    <row r="51" spans="2:8">
      <c r="B51" s="51"/>
      <c r="H51" s="5"/>
    </row>
    <row r="52" spans="2:8">
      <c r="B52" s="51"/>
    </row>
  </sheetData>
  <mergeCells count="6">
    <mergeCell ref="E1:G1"/>
    <mergeCell ref="A35:C35"/>
    <mergeCell ref="E35:G35"/>
    <mergeCell ref="B33:C33"/>
    <mergeCell ref="B32:C32"/>
    <mergeCell ref="B30:C30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61" orientation="landscape" verticalDpi="360" r:id="rId1"/>
  <headerFooter alignWithMargins="0">
    <oddFooter>&amp;CСтр.  &amp;P із &amp;N</oddFooter>
  </headerFooter>
  <rowBreaks count="1" manualBreakCount="1">
    <brk id="1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G29"/>
  <sheetViews>
    <sheetView workbookViewId="0">
      <selection activeCell="G30" sqref="G30"/>
    </sheetView>
  </sheetViews>
  <sheetFormatPr defaultRowHeight="12.75"/>
  <sheetData>
    <row r="1" spans="3:7">
      <c r="C1" s="11">
        <v>0.54349999999999998</v>
      </c>
      <c r="G1" s="11">
        <v>0.54349999999999998</v>
      </c>
    </row>
    <row r="2" spans="3:7">
      <c r="C2" s="11">
        <v>0.74709999999999999</v>
      </c>
      <c r="G2" s="11">
        <v>0.74709999999999999</v>
      </c>
    </row>
    <row r="3" spans="3:7">
      <c r="C3" s="11">
        <v>0.77429999999999999</v>
      </c>
      <c r="G3" s="11">
        <v>0.77429999999999999</v>
      </c>
    </row>
    <row r="4" spans="3:7">
      <c r="C4" s="11">
        <v>0.80900000000000005</v>
      </c>
      <c r="G4" s="11">
        <v>0.80900000000000005</v>
      </c>
    </row>
    <row r="5" spans="3:7">
      <c r="C5" s="11">
        <v>4.8775000000000004</v>
      </c>
      <c r="G5" s="11">
        <v>4.8775000000000004</v>
      </c>
    </row>
    <row r="6" spans="3:7">
      <c r="C6" s="11">
        <v>5.0179</v>
      </c>
      <c r="G6" s="11">
        <v>5.0179</v>
      </c>
    </row>
    <row r="7" spans="3:7">
      <c r="C7" s="11">
        <v>5.6684000000000001</v>
      </c>
      <c r="G7" s="11">
        <v>5.6684000000000001</v>
      </c>
    </row>
    <row r="8" spans="3:7">
      <c r="C8" s="11">
        <v>1.6544000000000001</v>
      </c>
      <c r="G8" s="11">
        <v>1.6544000000000001</v>
      </c>
    </row>
    <row r="9" spans="3:7">
      <c r="C9" s="11">
        <v>4.5599999999999996</v>
      </c>
      <c r="G9" s="11">
        <v>4.5599999999999996</v>
      </c>
    </row>
    <row r="10" spans="3:7">
      <c r="C10" s="11">
        <v>1.1575</v>
      </c>
      <c r="G10" s="11">
        <v>1.1575</v>
      </c>
    </row>
    <row r="11" spans="3:7">
      <c r="C11" s="11">
        <v>0.26779999999999998</v>
      </c>
      <c r="G11" s="11">
        <v>0.26779999999999998</v>
      </c>
    </row>
    <row r="12" spans="3:7">
      <c r="C12" s="11">
        <v>1.3877999999999999</v>
      </c>
      <c r="G12" s="11">
        <v>1.3877999999999999</v>
      </c>
    </row>
    <row r="13" spans="3:7">
      <c r="C13" s="11">
        <v>0.73370000000000002</v>
      </c>
      <c r="G13" s="11">
        <v>0.73370000000000002</v>
      </c>
    </row>
    <row r="14" spans="3:7">
      <c r="C14" s="11">
        <v>1.3459000000000001</v>
      </c>
      <c r="G14" s="11">
        <v>1.3459000000000001</v>
      </c>
    </row>
    <row r="15" spans="3:7">
      <c r="C15" s="11">
        <v>0.35399999999999998</v>
      </c>
      <c r="G15" s="11">
        <v>0.35399999999999998</v>
      </c>
    </row>
    <row r="16" spans="3:7">
      <c r="C16" s="11">
        <v>1.1543000000000001</v>
      </c>
      <c r="G16" s="11">
        <v>1.1543000000000001</v>
      </c>
    </row>
    <row r="17" spans="3:7">
      <c r="C17" s="11">
        <v>0.95209999999999995</v>
      </c>
      <c r="G17" s="11">
        <v>0.95209999999999995</v>
      </c>
    </row>
    <row r="18" spans="3:7">
      <c r="C18" s="11">
        <v>0.68149999999999999</v>
      </c>
      <c r="G18" s="11">
        <v>0.68149999999999999</v>
      </c>
    </row>
    <row r="19" spans="3:7">
      <c r="C19" s="11">
        <v>13.119300000000001</v>
      </c>
      <c r="G19" s="11">
        <v>13.119300000000001</v>
      </c>
    </row>
    <row r="20" spans="3:7">
      <c r="C20" s="11">
        <v>0.14480000000000001</v>
      </c>
      <c r="G20" s="11">
        <v>0.14480000000000001</v>
      </c>
    </row>
    <row r="21" spans="3:7">
      <c r="C21" s="11">
        <v>0.6</v>
      </c>
      <c r="G21" s="11">
        <v>0.6</v>
      </c>
    </row>
    <row r="22" spans="3:7">
      <c r="C22" s="11">
        <v>0.2006</v>
      </c>
      <c r="G22" s="11">
        <v>0.2006</v>
      </c>
    </row>
    <row r="23" spans="3:7">
      <c r="C23" s="26">
        <v>0.6764</v>
      </c>
      <c r="G23" s="26">
        <v>0.6764</v>
      </c>
    </row>
    <row r="24" spans="3:7">
      <c r="C24" s="21">
        <v>3.5238</v>
      </c>
      <c r="G24" s="21">
        <v>3.5238</v>
      </c>
    </row>
    <row r="25" spans="3:7">
      <c r="C25" s="21">
        <v>4.3461999999999996</v>
      </c>
      <c r="G25" s="21">
        <v>4.3461999999999996</v>
      </c>
    </row>
    <row r="26" spans="3:7">
      <c r="C26" s="16">
        <v>1.1377999999999999</v>
      </c>
      <c r="G26" s="27">
        <f>SUM(G1:G25)</f>
        <v>55.297799999999995</v>
      </c>
    </row>
    <row r="27" spans="3:7">
      <c r="C27" s="14"/>
      <c r="G27" s="16">
        <v>1.1377999999999999</v>
      </c>
    </row>
    <row r="28" spans="3:7">
      <c r="G28" s="28">
        <v>1.1377999999999999</v>
      </c>
    </row>
    <row r="29" spans="3:7">
      <c r="G29" s="14">
        <f>G26+G28</f>
        <v>56.435599999999994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Дзвиняцька ОТГ</vt:lpstr>
      <vt:lpstr>Лист1</vt:lpstr>
      <vt:lpstr>'Дзвиняцька ОТГ'!Область_печати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2020-12-07T15:35:24Z</cp:lastPrinted>
  <dcterms:created xsi:type="dcterms:W3CDTF">2018-03-16T16:21:39Z</dcterms:created>
  <dcterms:modified xsi:type="dcterms:W3CDTF">2020-12-08T14:03:45Z</dcterms:modified>
</cp:coreProperties>
</file>