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90" windowWidth="19320" windowHeight="742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" sheetId="10" r:id="rId3"/>
    <sheet name="Білоберізька сільська ОТГ (Тор)" sheetId="13" r:id="rId4"/>
  </sheets>
  <definedNames>
    <definedName name="_xlnm._FilterDatabase" localSheetId="2" hidden="1">'Білоберізька сільська ОТГ'!$A$3:$G$23</definedName>
    <definedName name="_xlnm.Print_Area" localSheetId="2">'Білоберізька сільська ОТГ'!$A$1:$G$25</definedName>
    <definedName name="_xlnm.Print_Area" localSheetId="3">'Білоберізька сільська ОТГ (Тор)'!$A$1:$G$10</definedName>
  </definedNames>
  <calcPr calcId="145621"/>
</workbook>
</file>

<file path=xl/calcChain.xml><?xml version="1.0" encoding="utf-8"?>
<calcChain xmlns="http://schemas.openxmlformats.org/spreadsheetml/2006/main">
  <c r="D23" i="10"/>
  <c r="D22" l="1"/>
  <c r="A23"/>
  <c r="D11" l="1"/>
  <c r="D8" i="13" l="1"/>
  <c r="D12" i="12" l="1"/>
  <c r="D12" i="9" l="1"/>
</calcChain>
</file>

<file path=xl/sharedStrings.xml><?xml version="1.0" encoding="utf-8"?>
<sst xmlns="http://schemas.openxmlformats.org/spreadsheetml/2006/main" count="181" uniqueCount="82">
  <si>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</si>
  <si>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</si>
  <si>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</si>
  <si>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</si>
  <si>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</si>
  <si>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</si>
  <si>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</si>
  <si>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</si>
  <si>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</si>
  <si>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</si>
  <si>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</si>
  <si>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</si>
  <si>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</si>
  <si>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</si>
  <si>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</si>
  <si>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</si>
  <si>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</si>
  <si>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</si>
  <si>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</si>
  <si>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</si>
  <si>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</si>
  <si>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</si>
  <si>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</si>
  <si>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</si>
  <si>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</si>
  <si>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</si>
  <si>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</si>
  <si>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</si>
  <si>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2620882200:37:001:0003</t>
  </si>
  <si>
    <t>2620882200:37:001:0004</t>
  </si>
  <si>
    <t>2620882200:37:001:0005</t>
  </si>
  <si>
    <t>2620882200:37:001:0006</t>
  </si>
  <si>
    <t>2620882200:37:001:0011</t>
  </si>
  <si>
    <t>2620882200:37:001:0008</t>
  </si>
  <si>
    <t>2620882200:37:001:0007</t>
  </si>
  <si>
    <t>2620882200:37:001:0009</t>
  </si>
  <si>
    <t>2620882200:37:001:0010</t>
  </si>
  <si>
    <t>2620882200:37:001:0002</t>
  </si>
  <si>
    <t>2620886500:48:001:0001</t>
  </si>
  <si>
    <t>2620886501:11:001:0001</t>
  </si>
  <si>
    <t>2620886500:48:001:0003</t>
  </si>
  <si>
    <t>2620886500:48:001:0004</t>
  </si>
  <si>
    <t>2620886500:48:001:0005</t>
  </si>
  <si>
    <t>2620886500:48:001:0009</t>
  </si>
  <si>
    <t>2620886500:48:001:0008</t>
  </si>
  <si>
    <t>2620886500:48:001:0006</t>
  </si>
  <si>
    <t>2620886500:48:001:0007</t>
  </si>
  <si>
    <t>2620886500:48:001:0011</t>
  </si>
  <si>
    <t>2620886500:48:001:0010</t>
  </si>
  <si>
    <r>
      <t xml:space="preserve">Голова Білоберізької сільської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</si>
  <si>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Всього по Білоберізької сільської ОТГ</t>
  </si>
  <si>
    <t>Оренда: Ділюк Майя Семенівна з 05.03.2019 терміном на 6 років</t>
  </si>
  <si>
    <t>01.13 Для іншого сільськогосподарського призначення</t>
  </si>
  <si>
    <t>Оренда: Федорчук Дмитро Олексійович з 14.12.2018 терміном на 6 років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</si>
  <si>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</si>
  <si>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</si>
  <si>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</si>
  <si>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</si>
  <si>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</si>
  <si>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Івано-Франківська область, Верховинський район, Білоберізька сільська рада (Голошинська сільська рада), полонина "Гостівці"</t>
  </si>
  <si>
    <t>Івано-Франківська область, Верховинський район, Білоберізька сільська рада (Голошинська сільська рада), полонина "Шкорухів"</t>
  </si>
  <si>
    <t>Івано-Франківська область, Верховинський район, Білоберізька сільська рада (Пробійнівська сільська рада), полонина "Копілаш"</t>
  </si>
  <si>
    <t>Івано-Франківська область, Верховинський район, Білоберізька сільська рада (Голошинська сільська рада), полонина "Смитанчина"</t>
  </si>
  <si>
    <t>Івано-Франківська область, Верховинський район, Білоберізька сільська рада ОТГ, Голошинська сільська рада, полонина "Гостівці"</t>
  </si>
  <si>
    <t>Івано-Франківська область, Верховинський район, Білоберізька сільська рада ОТГ,  Голошинська сільська рада, полонина "Глистувата"</t>
  </si>
  <si>
    <t>Івано-Франківська область, Верховинський район, Білоберізька сільська рада ОТГ, Голошинська сільська рада, полонина "Гаджуги"</t>
  </si>
  <si>
    <t>Івано-Франківська область, Верховинський район, Білоберізька сільська рада ОТГ Голошинська сільська рада, полонина "Широка"</t>
  </si>
  <si>
    <t>Івано-Франківська область, Верховинський район, Білоберізька сільська рада  Голошинська сільська рада ОТГ, полонина "Яворів"</t>
  </si>
  <si>
    <t>Івано-Франківська область, Верховинський район, Білоберізька сільська рада ОТГ, Голошинська сільська рада, полонина "Шкорухів"</t>
  </si>
  <si>
    <t>Всього по Голошинській сільській раді</t>
  </si>
  <si>
    <t>Івано-Франківська область, Верховинський район, Білоберізька сільська рада ОТГ, Пробійнівська сільська рада, полонина "Луковиця"</t>
  </si>
  <si>
    <t>Івано-Франківська область, Верховинський район, Білоберізька сільська рада ОТГ Пробійнівська сільська рада, полонина "Лудова"</t>
  </si>
  <si>
    <t>Івано-Франківська область, Верховинський район, Білоберізька сільська рада ОТГ Пробійнівська сільська рада, полонина "Пів'є"</t>
  </si>
  <si>
    <t>Івано-Франківська область, Верховинський район, Білоберізька сільська рада ОТГ Пробійнівська сільська рада, полонина "Мокринець"</t>
  </si>
  <si>
    <t>Івано-Франківська область, Верховинський район, Білоберізька сільська рада ОТГ Пробійнівська сільська рада, полонина "Малий Присліп"</t>
  </si>
  <si>
    <t>Івано-Франківська область, Верховинський район, Білоберізька сільська рада ОТГ Пробійнівська сільська рада, полонина "Гайчина"</t>
  </si>
  <si>
    <t>Івано-Франківська область, Верховинський район, Білоберізька сільська рада ОТГ Пробійнівська сільська рада, полонина "Штефулець"</t>
  </si>
  <si>
    <t>Івано-Франківська область, Верховинський район, Білоберізька сільська рада ОТГ Пробійнівська сільська рада, полонина "Озерний"</t>
  </si>
  <si>
    <t>Всього по Пробійнівській сільській раді</t>
  </si>
  <si>
    <t>Всього по Білоберізькій  сільській раді ОТГ</t>
  </si>
  <si>
    <r>
      <t xml:space="preserve">Голова Білоберізької сільської ради  
об’єднаної територіальної громади
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</si>
  <si>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___грудня 2020 року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</si>
</sst>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/>
    <xf numFmtId="49" fontId="11" fillId="3" borderId="1" xfId="0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49" t="s">
        <v>9</v>
      </c>
      <c r="B1" s="49"/>
      <c r="C1" s="49"/>
      <c r="D1" s="49"/>
      <c r="E1" s="49"/>
      <c r="F1" s="49"/>
      <c r="G1" s="49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50" t="s">
        <v>8</v>
      </c>
      <c r="B14" s="51"/>
      <c r="C14" s="51"/>
      <c r="D14" s="4"/>
      <c r="E14" s="50" t="s">
        <v>10</v>
      </c>
      <c r="F14" s="51"/>
      <c r="G14" s="51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49" t="s">
        <v>9</v>
      </c>
      <c r="B1" s="49"/>
      <c r="C1" s="49"/>
      <c r="D1" s="49"/>
      <c r="E1" s="49"/>
      <c r="F1" s="49"/>
      <c r="G1" s="49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57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58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54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54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54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55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56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50" t="s">
        <v>8</v>
      </c>
      <c r="B14" s="51"/>
      <c r="C14" s="51"/>
      <c r="D14" s="4"/>
      <c r="E14" s="50" t="s">
        <v>10</v>
      </c>
      <c r="F14" s="51"/>
      <c r="G14" s="51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topLeftCell="A22" zoomScale="90" zoomScaleNormal="100" zoomScaleSheetLayoutView="90" workbookViewId="0">
      <selection sqref="A1:G1"/>
    </sheetView>
  </sheetViews>
  <sheetFormatPr defaultRowHeight="15"/>
  <cols>
    <col min="1" max="1" width="9.140625" style="43"/>
    <col min="2" max="2" width="27.42578125" style="43" customWidth="1"/>
    <col min="3" max="3" width="33.140625" style="30" customWidth="1"/>
    <col min="4" max="4" width="15.7109375" style="30" customWidth="1"/>
    <col min="5" max="5" width="27.42578125" style="9" customWidth="1"/>
    <col min="6" max="6" width="28.5703125" style="30" customWidth="1"/>
    <col min="7" max="7" width="21.140625" style="30" customWidth="1"/>
    <col min="8" max="16384" width="9.140625" style="30"/>
  </cols>
  <sheetData>
    <row r="1" spans="1:7">
      <c r="A1" s="52" t="s">
        <v>81</v>
      </c>
      <c r="B1" s="52"/>
      <c r="C1" s="52"/>
      <c r="D1" s="52"/>
      <c r="E1" s="52"/>
      <c r="F1" s="52"/>
      <c r="G1" s="52"/>
    </row>
    <row r="2" spans="1:7" s="36" customFormat="1" ht="67.5" customHeight="1">
      <c r="A2" s="44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6</v>
      </c>
    </row>
    <row r="3" spans="1:7">
      <c r="A3" s="11">
        <v>1</v>
      </c>
      <c r="B3" s="11">
        <v>2</v>
      </c>
      <c r="C3" s="11">
        <v>3</v>
      </c>
      <c r="D3" s="11">
        <v>4</v>
      </c>
      <c r="E3" s="8">
        <v>5</v>
      </c>
      <c r="F3" s="11">
        <v>6</v>
      </c>
      <c r="G3" s="11">
        <v>7</v>
      </c>
    </row>
    <row r="4" spans="1:7" s="32" customFormat="1" ht="78.75">
      <c r="A4" s="12">
        <v>1</v>
      </c>
      <c r="B4" s="46" t="s">
        <v>28</v>
      </c>
      <c r="C4" s="10" t="s">
        <v>63</v>
      </c>
      <c r="D4" s="7">
        <v>14.440099999999999</v>
      </c>
      <c r="E4" s="13" t="s">
        <v>23</v>
      </c>
      <c r="F4" s="31"/>
      <c r="G4" s="10"/>
    </row>
    <row r="5" spans="1:7" s="32" customFormat="1" ht="78.75">
      <c r="A5" s="12">
        <v>2</v>
      </c>
      <c r="B5" s="46" t="s">
        <v>29</v>
      </c>
      <c r="C5" s="10" t="s">
        <v>64</v>
      </c>
      <c r="D5" s="7">
        <v>74</v>
      </c>
      <c r="E5" s="13" t="s">
        <v>23</v>
      </c>
      <c r="F5" s="31" t="s">
        <v>53</v>
      </c>
      <c r="G5" s="10"/>
    </row>
    <row r="6" spans="1:7" s="32" customFormat="1" ht="78.75">
      <c r="A6" s="12">
        <v>3</v>
      </c>
      <c r="B6" s="46" t="s">
        <v>30</v>
      </c>
      <c r="C6" s="10" t="s">
        <v>65</v>
      </c>
      <c r="D6" s="7">
        <v>64.046000000000006</v>
      </c>
      <c r="E6" s="13" t="s">
        <v>23</v>
      </c>
      <c r="F6" s="31"/>
      <c r="G6" s="10"/>
    </row>
    <row r="7" spans="1:7" s="32" customFormat="1" ht="78.75">
      <c r="A7" s="12">
        <v>4</v>
      </c>
      <c r="B7" s="46" t="s">
        <v>31</v>
      </c>
      <c r="C7" s="10" t="s">
        <v>65</v>
      </c>
      <c r="D7" s="7">
        <v>29.817</v>
      </c>
      <c r="E7" s="13" t="s">
        <v>23</v>
      </c>
      <c r="F7" s="31"/>
      <c r="G7" s="10"/>
    </row>
    <row r="8" spans="1:7" s="32" customFormat="1" ht="78.75">
      <c r="A8" s="12">
        <v>5</v>
      </c>
      <c r="B8" s="46" t="s">
        <v>32</v>
      </c>
      <c r="C8" s="10" t="s">
        <v>66</v>
      </c>
      <c r="D8" s="7">
        <v>22.9465</v>
      </c>
      <c r="E8" s="13" t="s">
        <v>23</v>
      </c>
      <c r="F8" s="31"/>
      <c r="G8" s="10"/>
    </row>
    <row r="9" spans="1:7" s="32" customFormat="1" ht="78.75">
      <c r="A9" s="12">
        <v>6</v>
      </c>
      <c r="B9" s="46" t="s">
        <v>33</v>
      </c>
      <c r="C9" s="10" t="s">
        <v>67</v>
      </c>
      <c r="D9" s="7">
        <v>47.777299999999997</v>
      </c>
      <c r="E9" s="13" t="s">
        <v>23</v>
      </c>
      <c r="F9" s="31"/>
      <c r="G9" s="10"/>
    </row>
    <row r="10" spans="1:7" ht="83.25" customHeight="1">
      <c r="A10" s="41">
        <v>7</v>
      </c>
      <c r="B10" s="46" t="s">
        <v>36</v>
      </c>
      <c r="C10" s="10" t="s">
        <v>68</v>
      </c>
      <c r="D10" s="7">
        <v>66.494</v>
      </c>
      <c r="E10" s="13" t="s">
        <v>52</v>
      </c>
      <c r="F10" s="31"/>
      <c r="G10" s="33"/>
    </row>
    <row r="11" spans="1:7" s="36" customFormat="1" ht="33.75" customHeight="1">
      <c r="A11" s="42">
        <v>7</v>
      </c>
      <c r="B11" s="47" t="s">
        <v>69</v>
      </c>
      <c r="C11" s="27"/>
      <c r="D11" s="28">
        <f>SUM(D4:D10)</f>
        <v>319.52090000000004</v>
      </c>
      <c r="E11" s="29"/>
      <c r="F11" s="35"/>
      <c r="G11" s="34"/>
    </row>
    <row r="12" spans="1:7" ht="78.75">
      <c r="A12" s="41">
        <v>1</v>
      </c>
      <c r="B12" s="46" t="s">
        <v>38</v>
      </c>
      <c r="C12" s="10" t="s">
        <v>70</v>
      </c>
      <c r="D12" s="7">
        <v>97.28</v>
      </c>
      <c r="E12" s="13" t="s">
        <v>23</v>
      </c>
      <c r="F12" s="31"/>
      <c r="G12" s="33"/>
    </row>
    <row r="13" spans="1:7" ht="78.75">
      <c r="A13" s="41">
        <v>2</v>
      </c>
      <c r="B13" s="46" t="s">
        <v>39</v>
      </c>
      <c r="C13" s="10" t="s">
        <v>71</v>
      </c>
      <c r="D13" s="7">
        <v>15.2559</v>
      </c>
      <c r="E13" s="13" t="s">
        <v>23</v>
      </c>
      <c r="F13" s="31" t="s">
        <v>51</v>
      </c>
      <c r="G13" s="33"/>
    </row>
    <row r="14" spans="1:7" ht="78.75">
      <c r="A14" s="41">
        <v>3</v>
      </c>
      <c r="B14" s="46" t="s">
        <v>40</v>
      </c>
      <c r="C14" s="10" t="s">
        <v>72</v>
      </c>
      <c r="D14" s="7">
        <v>17.130700000000001</v>
      </c>
      <c r="E14" s="13" t="s">
        <v>23</v>
      </c>
      <c r="F14" s="31"/>
      <c r="G14" s="33"/>
    </row>
    <row r="15" spans="1:7" ht="78.75">
      <c r="A15" s="41">
        <v>4</v>
      </c>
      <c r="B15" s="46" t="s">
        <v>41</v>
      </c>
      <c r="C15" s="10" t="s">
        <v>73</v>
      </c>
      <c r="D15" s="7">
        <v>11.7462</v>
      </c>
      <c r="E15" s="13" t="s">
        <v>23</v>
      </c>
      <c r="F15" s="31"/>
      <c r="G15" s="33"/>
    </row>
    <row r="16" spans="1:7" ht="78.75">
      <c r="A16" s="41">
        <v>5</v>
      </c>
      <c r="B16" s="46" t="s">
        <v>42</v>
      </c>
      <c r="C16" s="10" t="s">
        <v>73</v>
      </c>
      <c r="D16" s="7">
        <v>0.64039999999999997</v>
      </c>
      <c r="E16" s="13" t="s">
        <v>23</v>
      </c>
      <c r="F16" s="31"/>
      <c r="G16" s="33"/>
    </row>
    <row r="17" spans="1:7" ht="78.75">
      <c r="A17" s="41">
        <v>6</v>
      </c>
      <c r="B17" s="46" t="s">
        <v>43</v>
      </c>
      <c r="C17" s="10" t="s">
        <v>73</v>
      </c>
      <c r="D17" s="7">
        <v>13.8506</v>
      </c>
      <c r="E17" s="13" t="s">
        <v>52</v>
      </c>
      <c r="F17" s="31"/>
      <c r="G17" s="33"/>
    </row>
    <row r="18" spans="1:7" ht="78.75">
      <c r="A18" s="41">
        <v>7</v>
      </c>
      <c r="B18" s="46" t="s">
        <v>44</v>
      </c>
      <c r="C18" s="10" t="s">
        <v>74</v>
      </c>
      <c r="D18" s="7">
        <v>48.3065</v>
      </c>
      <c r="E18" s="13" t="s">
        <v>52</v>
      </c>
      <c r="F18" s="31"/>
      <c r="G18" s="33"/>
    </row>
    <row r="19" spans="1:7" ht="78.75">
      <c r="A19" s="41">
        <v>8</v>
      </c>
      <c r="B19" s="46" t="s">
        <v>45</v>
      </c>
      <c r="C19" s="10" t="s">
        <v>75</v>
      </c>
      <c r="D19" s="7">
        <v>78.928600000000003</v>
      </c>
      <c r="E19" s="13" t="s">
        <v>52</v>
      </c>
      <c r="F19" s="31"/>
      <c r="G19" s="33"/>
    </row>
    <row r="20" spans="1:7" ht="78.75">
      <c r="A20" s="41">
        <v>9</v>
      </c>
      <c r="B20" s="46" t="s">
        <v>47</v>
      </c>
      <c r="C20" s="10" t="s">
        <v>76</v>
      </c>
      <c r="D20" s="7">
        <v>155.64269999999999</v>
      </c>
      <c r="E20" s="13" t="s">
        <v>52</v>
      </c>
      <c r="F20" s="31"/>
      <c r="G20" s="33"/>
    </row>
    <row r="21" spans="1:7" ht="78.75">
      <c r="A21" s="41">
        <v>10</v>
      </c>
      <c r="B21" s="46" t="s">
        <v>48</v>
      </c>
      <c r="C21" s="10" t="s">
        <v>77</v>
      </c>
      <c r="D21" s="7">
        <v>163.12970000000001</v>
      </c>
      <c r="E21" s="13" t="s">
        <v>52</v>
      </c>
      <c r="F21" s="31"/>
      <c r="G21" s="33"/>
    </row>
    <row r="22" spans="1:7" s="36" customFormat="1" ht="51.75" customHeight="1">
      <c r="A22" s="42">
        <v>10</v>
      </c>
      <c r="B22" s="47" t="s">
        <v>78</v>
      </c>
      <c r="C22" s="27"/>
      <c r="D22" s="28">
        <f>SUM(D12:D21)</f>
        <v>601.91129999999998</v>
      </c>
      <c r="E22" s="29"/>
      <c r="F22" s="35"/>
      <c r="G22" s="34"/>
    </row>
    <row r="23" spans="1:7" s="32" customFormat="1" ht="31.5">
      <c r="A23" s="14">
        <f>A11+A22</f>
        <v>17</v>
      </c>
      <c r="B23" s="48" t="s">
        <v>79</v>
      </c>
      <c r="C23" s="37"/>
      <c r="D23" s="38">
        <f>D11+D22</f>
        <v>921.43219999999997</v>
      </c>
      <c r="E23" s="18" t="s">
        <v>7</v>
      </c>
      <c r="F23" s="39" t="s">
        <v>7</v>
      </c>
      <c r="G23" s="39" t="s">
        <v>7</v>
      </c>
    </row>
    <row r="25" spans="1:7" ht="160.5" customHeight="1">
      <c r="A25" s="53" t="s">
        <v>8</v>
      </c>
      <c r="B25" s="54"/>
      <c r="C25" s="54"/>
      <c r="D25" s="40"/>
      <c r="E25" s="53" t="s">
        <v>80</v>
      </c>
      <c r="F25" s="54"/>
      <c r="G25" s="54"/>
    </row>
  </sheetData>
  <autoFilter ref="A3:G23"/>
  <mergeCells count="3">
    <mergeCell ref="A1:G1"/>
    <mergeCell ref="A25:C25"/>
    <mergeCell ref="E25:G25"/>
  </mergeCells>
  <printOptions horizontalCentered="1" verticalCentered="1"/>
  <pageMargins left="0.39370078740157483" right="0.31496062992125984" top="0.39370078740157483" bottom="0.59055118110236227" header="0" footer="0"/>
  <pageSetup paperSize="9" scale="84" orientation="landscape" verticalDpi="0" r:id="rId1"/>
  <headerFooter>
    <oddFooter>&amp;CСтр.  &amp;P із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="90" zoomScaleNormal="100" zoomScaleSheetLayoutView="90" workbookViewId="0">
      <selection activeCell="K10" sqref="K10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49" t="s">
        <v>9</v>
      </c>
      <c r="B1" s="49"/>
      <c r="C1" s="49"/>
      <c r="D1" s="49"/>
      <c r="E1" s="49"/>
      <c r="F1" s="49"/>
      <c r="G1" s="49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0" customFormat="1" ht="78.75">
      <c r="A4" s="26">
        <v>1</v>
      </c>
      <c r="B4" s="22" t="s">
        <v>34</v>
      </c>
      <c r="C4" s="23" t="s">
        <v>62</v>
      </c>
      <c r="D4" s="24">
        <v>49.543999999999997</v>
      </c>
      <c r="E4" s="25" t="s">
        <v>23</v>
      </c>
      <c r="F4" s="22"/>
      <c r="G4" s="23"/>
    </row>
    <row r="5" spans="1:7" s="20" customFormat="1" ht="78.75">
      <c r="A5" s="26">
        <v>2</v>
      </c>
      <c r="B5" s="22" t="s">
        <v>35</v>
      </c>
      <c r="C5" s="23" t="s">
        <v>60</v>
      </c>
      <c r="D5" s="24">
        <v>54.012799999999999</v>
      </c>
      <c r="E5" s="25" t="s">
        <v>52</v>
      </c>
      <c r="F5" s="22"/>
      <c r="G5" s="23"/>
    </row>
    <row r="6" spans="1:7" s="20" customFormat="1" ht="78.75">
      <c r="A6" s="21">
        <v>3</v>
      </c>
      <c r="B6" s="22" t="s">
        <v>37</v>
      </c>
      <c r="C6" s="23" t="s">
        <v>59</v>
      </c>
      <c r="D6" s="24">
        <v>327.50869999999998</v>
      </c>
      <c r="E6" s="25" t="s">
        <v>23</v>
      </c>
      <c r="F6" s="22"/>
      <c r="G6" s="21"/>
    </row>
    <row r="7" spans="1:7" s="20" customFormat="1" ht="78.75">
      <c r="A7" s="21">
        <v>4</v>
      </c>
      <c r="B7" s="22" t="s">
        <v>46</v>
      </c>
      <c r="C7" s="23" t="s">
        <v>61</v>
      </c>
      <c r="D7" s="24">
        <v>131.9487</v>
      </c>
      <c r="E7" s="25" t="s">
        <v>52</v>
      </c>
      <c r="F7" s="22"/>
      <c r="G7" s="21"/>
    </row>
    <row r="8" spans="1:7" s="2" customFormat="1" ht="28.5">
      <c r="A8" s="14">
        <v>4</v>
      </c>
      <c r="B8" s="15" t="s">
        <v>50</v>
      </c>
      <c r="C8" s="16"/>
      <c r="D8" s="17">
        <f>SUM(D4:D5)</f>
        <v>103.5568</v>
      </c>
      <c r="E8" s="18" t="s">
        <v>7</v>
      </c>
      <c r="F8" s="19" t="s">
        <v>7</v>
      </c>
      <c r="G8" s="19" t="s">
        <v>7</v>
      </c>
    </row>
    <row r="10" spans="1:7" ht="160.5" customHeight="1">
      <c r="A10" s="50" t="s">
        <v>8</v>
      </c>
      <c r="B10" s="51"/>
      <c r="C10" s="51"/>
      <c r="D10" s="4"/>
      <c r="E10" s="50" t="s">
        <v>49</v>
      </c>
      <c r="F10" s="51"/>
      <c r="G10" s="51"/>
    </row>
  </sheetData>
  <mergeCells count="3">
    <mergeCell ref="A1:G1"/>
    <mergeCell ref="A10:C10"/>
    <mergeCell ref="E10:G10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Верховинська селищна рада ОТГ</vt:lpstr>
      <vt:lpstr>Верховинська селищна рада</vt:lpstr>
      <vt:lpstr>Білоберізька сільська ОТГ</vt:lpstr>
      <vt:lpstr>Білоберізька сільська ОТГ (Тор)</vt:lpstr>
      <vt:lpstr>'Білоберізька сільська ОТГ'!Область_печати</vt:lpstr>
      <vt:lpstr>'Білоберізька сільська ОТГ (Тор)'!Область_печати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2020-12-03T14:03:26Z</cp:lastPrinted>
  <dcterms:created xsi:type="dcterms:W3CDTF">2020-07-07T06:20:17Z</dcterms:created>
  <dcterms:modified xsi:type="dcterms:W3CDTF">2020-12-04T12:10:59Z</dcterms:modified>
</cp:coreProperties>
</file>