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0455" windowHeight="11640"/>
  </bookViews>
  <sheets>
    <sheet name="Букачівська ОТГ" sheetId="2" r:id="rId1"/>
    <sheet name="Лист" sheetId="1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2"/>
  <c r="D62" i="1" l="1"/>
</calcChain>
</file>

<file path=xl/sharedStrings.xml><?xml version="1.0" encoding="utf-8"?>
<sst xmlns="http://schemas.openxmlformats.org/spreadsheetml/2006/main" count="315" uniqueCount="116">
  <si>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</si>
  <si>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</si>
  <si>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</si>
  <si>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</si>
  <si>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</si>
  <si>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</si>
  <si>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</si>
  <si>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2624482900:02:001:0263</t>
  </si>
  <si>
    <t>Івано-Франківська область Рогатинський район  Колоколинська сільська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</si>
  <si>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</si>
  <si>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відсутні</t>
  </si>
  <si>
    <t>2624482900:02:001:0262</t>
  </si>
  <si>
    <t>2624482900:04:001:0004</t>
  </si>
  <si>
    <t>01.02 Для ведення фермерського господарства</t>
  </si>
  <si>
    <t>Оренда: Тиблевич Остап Володимирович, 2816402114, 11.1158 гектарів,  договір оренди № б/н від 11.03.2015 р.</t>
  </si>
  <si>
    <t>2624482900:02:003:0392</t>
  </si>
  <si>
    <t>2624482900:02:001:0297</t>
  </si>
  <si>
    <t>2624482900:02:001:0298</t>
  </si>
  <si>
    <t>2624482900:02:001:0299</t>
  </si>
  <si>
    <t>2624482900:03:001:0005</t>
  </si>
  <si>
    <t>2624482900:04:001:0010</t>
  </si>
  <si>
    <t>2624482900:02:003:0396</t>
  </si>
  <si>
    <t>2624482900:02:002:0243</t>
  </si>
  <si>
    <t>Всього по Колоколинській сільській раді</t>
  </si>
  <si>
    <t>2624483700:02:002:0041</t>
  </si>
  <si>
    <t>Івано-Франківська область Рогатинський район  Лук-Вишнівська сільська рада</t>
  </si>
  <si>
    <t>2624483700:02:003:0040</t>
  </si>
  <si>
    <t>Оренда: Мокрицький Сергій Володимирович, 2722302331, 4.6237 гектарів, договір оренди № б/н від 20.12.2017 р.</t>
  </si>
  <si>
    <t>Охоронна зона навколо (вздовж) об'єкта енергетичної системи, 0.2116 гектарів, безстроково</t>
  </si>
  <si>
    <t>2624483700:02:001:0025</t>
  </si>
  <si>
    <t>Оренда :Мокрицький Сергій Володимирович, 2722302331, 16.7954 гектарів, договір оренди № б/н від22.12.2017 р.</t>
  </si>
  <si>
    <t>2624483700:02:001:0024</t>
  </si>
  <si>
    <t>2624483700:04:002:0050</t>
  </si>
  <si>
    <t>Оренда: Мокрицький Сергій Володимирович, 2722302331, 39.3645 гектарів, договір оренди " б/н від 20.12.2017 р.</t>
  </si>
  <si>
    <t>2624483700:02:002:0042</t>
  </si>
  <si>
    <t>2624483700:04:003:0019</t>
  </si>
  <si>
    <t>2624483700:02:002:0043</t>
  </si>
  <si>
    <t>Охоронна зона навколо (вздовж) об'єкта енергетичної системи, 0.2497 гектарів, безстроково</t>
  </si>
  <si>
    <t>2624483700:02:001:0026</t>
  </si>
  <si>
    <t>Охоронна зона навколо (вздовж) об'єкта енергетичної системи, 0.8333 гектарів, безстроково</t>
  </si>
  <si>
    <t>2624483700:02:001:0027</t>
  </si>
  <si>
    <t>2624483700:04:002:0049</t>
  </si>
  <si>
    <t>Оренда : Мокрицький Сергій Володимирович, 2722302331, 40.6009 гектарів, договір оренди № б/н від 10.01.2019 р.</t>
  </si>
  <si>
    <t>2624483700:02:004:0084</t>
  </si>
  <si>
    <t>2624483700:08:001:0001</t>
  </si>
  <si>
    <t>Охоронна зона навколо (вздовж) об'єкта енергетичної системи, 0.2973 гектарів, Закон
Про затвердження правил охорони електричних мереж
04.03.1997
№: 209, 04.03.1997, безстроково</t>
  </si>
  <si>
    <t>2624483700:09:001:0001</t>
  </si>
  <si>
    <t>2624483700:09:001:0002</t>
  </si>
  <si>
    <t>2624483700:09:001:0003</t>
  </si>
  <si>
    <t>2624483700:09:002:0001</t>
  </si>
  <si>
    <t>2624483700:09:004:0001</t>
  </si>
  <si>
    <t>2624483700:09:005:0010</t>
  </si>
  <si>
    <t>Охоронна зона навколо (вздовж) об'єкта енергетичної системи, 0.4869 гектарів, Закон
Про затвердження правил охорони електричних мереж
04.03.1997
№: 209, 04.03.1997, безстроково</t>
  </si>
  <si>
    <t>2624483700:09:005:0011</t>
  </si>
  <si>
    <t>Охоронна зона навколо (вздовж) об'єкта енергетичної системи, 0.0670 гектарів, Закон
Про затвердження правил охорони електричних мереж
04.03.1997
№: 209, 04.03.1997, безстроково</t>
  </si>
  <si>
    <t>2624483700:09:005:0012</t>
  </si>
  <si>
    <t>Всього по Лук-Вишнівській сільській раді</t>
  </si>
  <si>
    <t>2624486600:04:001:0006</t>
  </si>
  <si>
    <t>Івано-Франківська область Рогатинський район Чагрівська сільська рада</t>
  </si>
  <si>
    <t>Охоронна зона навколо (вздовж) об'єкта енергетичної системи  1,5072 га</t>
  </si>
  <si>
    <t>2624486600:04:001:0005</t>
  </si>
  <si>
    <t>2624486600:04:001:0002</t>
  </si>
  <si>
    <t>Охоронна зона навколо (вздовж) об'єкта транспорту</t>
  </si>
  <si>
    <t>2624486600:04:001:0004</t>
  </si>
  <si>
    <t>Охоронна зона навколо (вздовж) об'єкта енергетичної системи 0,7452 га</t>
  </si>
  <si>
    <t>2624486600:04:001:0001</t>
  </si>
  <si>
    <t>2624486600:04:001:0003</t>
  </si>
  <si>
    <t>2624486600:02:001:0050</t>
  </si>
  <si>
    <t>2624486600:02:001:0049</t>
  </si>
  <si>
    <t>2624486600:02:004:0169</t>
  </si>
  <si>
    <t>Оренда: ФГ "ЕКО БЕРРІ", 41321415, 13.0422 гектарів, договір оренди № б/н від 28.08.2018 р.</t>
  </si>
  <si>
    <t>Охоронна зона навколо (вздовж) об'єкта енергетичної системи 1,7161 га</t>
  </si>
  <si>
    <t>2624486600:01:002:0001</t>
  </si>
  <si>
    <t>2624486600:02:001:0048</t>
  </si>
  <si>
    <t>2624486600:02:002:0052</t>
  </si>
  <si>
    <t>01.01 Для ведення товарного сільськогосподарського виробництва</t>
  </si>
  <si>
    <t>Оренда: ФЕРМЕРСЬКЕ ГОСПОДАРСТВО "ПЕРСЕЙ АГРО", 34217403, 1.3600 гектарів, договір оренди № б/н від 05.05.2017 р.</t>
  </si>
  <si>
    <t>2624486600:02:003:0095</t>
  </si>
  <si>
    <t>2624486600:02:002:0053</t>
  </si>
  <si>
    <t>1.01 Для ведення товарного сільськогосподарського виробництва</t>
  </si>
  <si>
    <t>Оренда: ФЕРМЕРСЬКЕ ГОСПОДАРСТВО "ПЕРСЕЙ АГРО", 34217403, 1.6098 гектарів, договір оренди № б/н 05.05.2017 р.</t>
  </si>
  <si>
    <t>2624486600:02:002:0055</t>
  </si>
  <si>
    <t>2624486600:02:004:0172</t>
  </si>
  <si>
    <t>Оренда: ФГ "ЕКО БЕРРІ", 41321415, 4.5808 гектарів, договір оренди № б/н від 28.08.2018 р.</t>
  </si>
  <si>
    <t>Охоронна зона навколо (вздовж) об'єкта енергетичної системи  0,8568 га</t>
  </si>
  <si>
    <t>2624486600:02:004:0170</t>
  </si>
  <si>
    <t>2624486600:02:004:0171</t>
  </si>
  <si>
    <t>2624486600:02:003:0096</t>
  </si>
  <si>
    <t>Оренда: Свирид Володимир Ярославович, 2676216551, 79.4001 гектарів, договір оренди № б/н від 04.12.2017 р.</t>
  </si>
  <si>
    <t>2624486600:02:003:0097</t>
  </si>
  <si>
    <t>2624486600:02:002:0054</t>
  </si>
  <si>
    <t>2624486600:02:004:0183</t>
  </si>
  <si>
    <t>Всього по Чаргівській сільській раді</t>
  </si>
  <si>
    <t>Всього  по Букачівській ОТГ</t>
  </si>
  <si>
    <t>в тому числі</t>
  </si>
  <si>
    <t>перебувають у користуванні</t>
  </si>
  <si>
    <t>вільні земельні ділянки</t>
  </si>
  <si>
    <t>Перелік земельних ділянок сільськогосподарського призначення державної власності, які плануються для передачі у комунальну власність Букачівській ОТГ  на території Рогатинського району Івано-Франківської області.</t>
  </si>
  <si>
    <t>2624482900:03:001:0003</t>
  </si>
  <si>
    <t>2624486600:02:004:0173</t>
  </si>
  <si>
    <t>Івано-Франківська область Рогатинський район Колоколинська сільська рада</t>
  </si>
  <si>
    <t>Всього по Чагрівській сільській раді</t>
  </si>
  <si>
    <t>10,5</t>
  </si>
  <si>
    <t>10,4</t>
  </si>
  <si>
    <t>Площа  (га)</t>
  </si>
  <si>
    <r>
      <t>Голова  Букачівської селищної ради
Івано-Франківської області 
___________________</t>
    </r>
    <r>
      <rPr>
        <u/>
        <sz val="10"/>
        <rFont val="Times New Roman"/>
        <family val="1"/>
        <charset val="204"/>
      </rPr>
      <t xml:space="preserve">Олександра  Вітер-Любевич </t>
    </r>
    <r>
      <rPr>
        <sz val="10"/>
        <rFont val="Times New Roman"/>
        <family val="1"/>
        <charset val="204"/>
      </rPr>
      <t xml:space="preserve">
              М.П. (підпис)                     (ПІП)</t>
    </r>
  </si>
  <si>
    <t xml:space="preserve">Оренда: Князевич Володимир Романович , 3100319017, 10,5000 га ;договір оренди від 15.09.2019 року </t>
  </si>
  <si>
    <t>Оренда: Свирид Володимир Ярославович , 2676216551, 10,4000 га ;договір оренди від 02.06.2017 року ; термін 7 років.</t>
  </si>
  <si>
    <t>передано раніше</t>
  </si>
  <si>
    <t xml:space="preserve">Додаток до Акту від _________ 2020 року </t>
  </si>
  <si>
    <t>Всього по Букачівській територіальній громаді</t>
  </si>
  <si>
    <t>2624486900:03:001:0031</t>
  </si>
  <si>
    <t>Івано-Франківська область Рогатинський район Чернівська сільська рада</t>
  </si>
  <si>
    <t>2624482900:03:001:0004</t>
  </si>
  <si>
    <t xml:space="preserve">16.00. землі запасу (земельні ділянки кожної категорії земель, які не надані у власність або користування громадянам чи юридичним особам) </t>
  </si>
  <si>
    <r>
      <t xml:space="preserve"> Начальник, 
 голови комісії з ліквідації 
Головного управління Держгеокадастру в 
 в Івано-Франківській області                                                                                                                 </t>
    </r>
    <r>
      <rPr>
        <sz val="10"/>
        <color theme="0"/>
        <rFont val="Times New Roman"/>
        <family val="1"/>
        <charset val="204"/>
      </rPr>
      <t xml:space="preserve">жжжжжж       </t>
    </r>
    <r>
      <rPr>
        <sz val="10"/>
        <rFont val="Times New Roman"/>
        <family val="1"/>
        <charset val="204"/>
      </rPr>
      <t xml:space="preserve">        
___________________</t>
    </r>
    <r>
      <rPr>
        <u/>
        <sz val="10"/>
        <rFont val="Times New Roman"/>
        <family val="1"/>
        <charset val="204"/>
      </rPr>
      <t xml:space="preserve"> Любомир Чорнописький</t>
    </r>
    <r>
      <rPr>
        <sz val="10"/>
        <color theme="1"/>
        <rFont val="Calibri"/>
        <family val="2"/>
        <charset val="204"/>
        <scheme val="minor"/>
      </rPr>
      <t xml:space="preserve">
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0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</si>
</sst>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84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10" xfId="0" applyBorder="1"/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49" fontId="7" fillId="0" borderId="1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164" fontId="15" fillId="0" borderId="0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0" fillId="0" borderId="0" xfId="0" applyFill="1"/>
    <xf numFmtId="0" fontId="5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/>
    <xf numFmtId="0" fontId="6" fillId="0" borderId="0" xfId="0" applyFont="1" applyFill="1" applyBorder="1" applyAlignment="1">
      <alignment horizontal="left" vertical="justify" wrapText="1"/>
    </xf>
    <xf numFmtId="0" fontId="1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</cellXfs>
  <cellStyles count="5">
    <cellStyle name="Excel Built-in Normal" xfId="2"/>
    <cellStyle name="Звичайний 2" xfId="3"/>
    <cellStyle name="Обычный" xfId="0" builtinId="0"/>
    <cellStyle name="Обычный 2" xfId="1"/>
    <cellStyle name="Обычный 5" xfId="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B4" sqref="B4"/>
    </sheetView>
  </sheetViews>
  <sheetFormatPr defaultRowHeight="12.75"/>
  <cols>
    <col min="1" max="1" width="7.28515625" style="44" customWidth="1"/>
    <col min="2" max="2" width="23.140625" style="44" customWidth="1"/>
    <col min="3" max="3" width="43.85546875" style="41" customWidth="1"/>
    <col min="4" max="4" width="20.85546875" style="44" customWidth="1"/>
    <col min="5" max="5" width="30.5703125" style="44" customWidth="1"/>
    <col min="6" max="6" width="23.5703125" style="41" customWidth="1"/>
    <col min="7" max="7" width="19.28515625" style="41" customWidth="1"/>
    <col min="8" max="16384" width="9.140625" style="41"/>
  </cols>
  <sheetData>
    <row r="1" spans="1:12" ht="66.75" customHeight="1">
      <c r="A1" s="55"/>
      <c r="B1" s="55"/>
      <c r="C1" s="55"/>
      <c r="D1" s="55"/>
      <c r="E1" s="56"/>
      <c r="F1" s="57"/>
      <c r="G1" s="58" t="s">
        <v>109</v>
      </c>
    </row>
    <row r="2" spans="1:12" ht="77.25" customHeight="1">
      <c r="A2" s="54" t="s">
        <v>0</v>
      </c>
      <c r="B2" s="54" t="s">
        <v>1</v>
      </c>
      <c r="C2" s="54" t="s">
        <v>2</v>
      </c>
      <c r="D2" s="54" t="s">
        <v>104</v>
      </c>
      <c r="E2" s="54" t="s">
        <v>4</v>
      </c>
      <c r="F2" s="54" t="s">
        <v>5</v>
      </c>
      <c r="G2" s="54" t="s">
        <v>6</v>
      </c>
    </row>
    <row r="3" spans="1:12">
      <c r="A3" s="20">
        <v>1</v>
      </c>
      <c r="B3" s="18">
        <v>2</v>
      </c>
      <c r="C3" s="18">
        <v>3</v>
      </c>
      <c r="D3" s="18"/>
      <c r="E3" s="18">
        <v>5</v>
      </c>
      <c r="F3" s="18">
        <v>6</v>
      </c>
      <c r="G3" s="18">
        <v>7</v>
      </c>
    </row>
    <row r="4" spans="1:12" ht="70.5" customHeight="1">
      <c r="A4" s="59">
        <v>1</v>
      </c>
      <c r="B4" s="46" t="s">
        <v>111</v>
      </c>
      <c r="C4" s="10" t="s">
        <v>112</v>
      </c>
      <c r="D4" s="61">
        <v>3.7749000000000001</v>
      </c>
      <c r="E4" s="60" t="s">
        <v>114</v>
      </c>
      <c r="F4" s="48"/>
      <c r="G4" s="10"/>
      <c r="H4" s="66"/>
      <c r="I4" s="64"/>
      <c r="J4" s="67"/>
      <c r="K4" s="64"/>
      <c r="L4" s="64"/>
    </row>
    <row r="5" spans="1:12" ht="70.5" customHeight="1">
      <c r="A5" s="59">
        <v>2</v>
      </c>
      <c r="B5" s="46" t="s">
        <v>113</v>
      </c>
      <c r="C5" s="10" t="s">
        <v>100</v>
      </c>
      <c r="D5" s="63">
        <v>16.9681</v>
      </c>
      <c r="E5" s="60" t="s">
        <v>114</v>
      </c>
      <c r="F5" s="48"/>
      <c r="G5" s="10"/>
      <c r="H5" s="68"/>
      <c r="I5" s="64"/>
      <c r="J5" s="67"/>
      <c r="K5" s="64"/>
      <c r="L5" s="64"/>
    </row>
    <row r="6" spans="1:12">
      <c r="A6" s="40">
        <v>2</v>
      </c>
      <c r="B6" s="73" t="s">
        <v>110</v>
      </c>
      <c r="C6" s="74"/>
      <c r="D6" s="62">
        <f>SUM(D4:D5)</f>
        <v>20.742999999999999</v>
      </c>
      <c r="E6" s="42"/>
      <c r="F6" s="43"/>
      <c r="G6" s="43"/>
      <c r="H6" s="69"/>
      <c r="I6" s="64"/>
      <c r="J6" s="65"/>
      <c r="K6" s="64"/>
      <c r="L6" s="64"/>
    </row>
    <row r="7" spans="1:12">
      <c r="H7" s="64"/>
      <c r="I7" s="64"/>
      <c r="J7" s="64"/>
      <c r="K7" s="64"/>
      <c r="L7" s="64"/>
    </row>
    <row r="8" spans="1:12" ht="102.75" customHeight="1">
      <c r="A8" s="70" t="s">
        <v>115</v>
      </c>
      <c r="B8" s="71"/>
      <c r="C8" s="71"/>
      <c r="D8" s="45"/>
      <c r="E8" s="72" t="s">
        <v>105</v>
      </c>
      <c r="F8" s="72"/>
      <c r="G8" s="72"/>
    </row>
  </sheetData>
  <mergeCells count="3">
    <mergeCell ref="A8:C8"/>
    <mergeCell ref="E8:G8"/>
    <mergeCell ref="B6:C6"/>
  </mergeCells>
  <conditionalFormatting sqref="B8">
    <cfRule type="duplicateValues" dxfId="3" priority="1"/>
    <cfRule type="duplicateValues" dxfId="2" priority="2"/>
    <cfRule type="duplicateValues" dxfId="1" priority="3"/>
    <cfRule type="duplicateValues" dxfId="0" priority="4"/>
  </conditionalFormatting>
  <printOptions horizontalCentered="1"/>
  <pageMargins left="0.70866141732283472" right="0.19685039370078741" top="0.19685039370078741" bottom="0.19685039370078741" header="0.19685039370078741" footer="0.19685039370078741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7"/>
  <sheetViews>
    <sheetView topLeftCell="A25" workbookViewId="0">
      <selection activeCell="B28" sqref="B28"/>
    </sheetView>
  </sheetViews>
  <sheetFormatPr defaultRowHeight="15"/>
  <cols>
    <col min="1" max="1" width="4.42578125" style="37" customWidth="1"/>
    <col min="2" max="2" width="19.28515625" customWidth="1"/>
    <col min="3" max="3" width="29.140625" customWidth="1"/>
    <col min="5" max="5" width="29" customWidth="1"/>
    <col min="6" max="6" width="23" customWidth="1"/>
    <col min="7" max="7" width="23.5703125" customWidth="1"/>
  </cols>
  <sheetData>
    <row r="2" spans="1:7" ht="57" customHeight="1">
      <c r="A2" s="77" t="s">
        <v>97</v>
      </c>
      <c r="B2" s="77"/>
      <c r="C2" s="77"/>
      <c r="D2" s="77"/>
      <c r="E2" s="77"/>
      <c r="F2" s="77"/>
      <c r="G2" s="77"/>
    </row>
    <row r="3" spans="1:7" ht="76.5">
      <c r="A3" s="18" t="s">
        <v>0</v>
      </c>
      <c r="B3" s="18" t="s">
        <v>1</v>
      </c>
      <c r="C3" s="18" t="s">
        <v>2</v>
      </c>
      <c r="D3" s="19" t="s">
        <v>3</v>
      </c>
      <c r="E3" s="18" t="s">
        <v>4</v>
      </c>
      <c r="F3" s="18" t="s">
        <v>5</v>
      </c>
      <c r="G3" s="18" t="s">
        <v>6</v>
      </c>
    </row>
    <row r="4" spans="1:7">
      <c r="A4" s="20">
        <v>1</v>
      </c>
      <c r="B4" s="18">
        <v>2</v>
      </c>
      <c r="C4" s="18">
        <v>3</v>
      </c>
      <c r="D4" s="21">
        <v>4</v>
      </c>
      <c r="E4" s="18">
        <v>5</v>
      </c>
      <c r="F4" s="18">
        <v>6</v>
      </c>
      <c r="G4" s="18">
        <v>7</v>
      </c>
    </row>
    <row r="5" spans="1:7" ht="78.75" customHeight="1">
      <c r="A5" s="2">
        <v>1</v>
      </c>
      <c r="B5" s="9" t="s">
        <v>7</v>
      </c>
      <c r="C5" s="8" t="s">
        <v>8</v>
      </c>
      <c r="D5" s="1">
        <v>1.8729</v>
      </c>
      <c r="E5" s="10" t="s">
        <v>9</v>
      </c>
      <c r="F5" s="10" t="s">
        <v>10</v>
      </c>
      <c r="G5" s="10" t="s">
        <v>10</v>
      </c>
    </row>
    <row r="6" spans="1:7" ht="78.75" customHeight="1">
      <c r="A6" s="2">
        <v>2</v>
      </c>
      <c r="B6" s="9" t="s">
        <v>11</v>
      </c>
      <c r="C6" s="8" t="s">
        <v>8</v>
      </c>
      <c r="D6" s="11">
        <v>9.6050000000000004</v>
      </c>
      <c r="E6" s="10" t="s">
        <v>9</v>
      </c>
      <c r="F6" s="10" t="s">
        <v>10</v>
      </c>
      <c r="G6" s="7" t="s">
        <v>10</v>
      </c>
    </row>
    <row r="7" spans="1:7" ht="78.75" customHeight="1">
      <c r="A7" s="2">
        <v>3</v>
      </c>
      <c r="B7" s="9" t="s">
        <v>12</v>
      </c>
      <c r="C7" s="8" t="s">
        <v>8</v>
      </c>
      <c r="D7" s="11">
        <v>11.1158</v>
      </c>
      <c r="E7" s="10" t="s">
        <v>13</v>
      </c>
      <c r="F7" s="10" t="s">
        <v>14</v>
      </c>
      <c r="G7" s="7" t="s">
        <v>10</v>
      </c>
    </row>
    <row r="8" spans="1:7" ht="78.75" customHeight="1">
      <c r="A8" s="2">
        <v>4</v>
      </c>
      <c r="B8" s="9" t="s">
        <v>15</v>
      </c>
      <c r="C8" s="8" t="s">
        <v>8</v>
      </c>
      <c r="D8" s="11">
        <v>6.9740000000000002</v>
      </c>
      <c r="E8" s="10" t="s">
        <v>9</v>
      </c>
      <c r="F8" s="15" t="s">
        <v>10</v>
      </c>
      <c r="G8" s="16" t="s">
        <v>10</v>
      </c>
    </row>
    <row r="9" spans="1:7" ht="78.75" customHeight="1">
      <c r="A9" s="2">
        <v>5</v>
      </c>
      <c r="B9" s="5" t="s">
        <v>16</v>
      </c>
      <c r="C9" s="8" t="s">
        <v>8</v>
      </c>
      <c r="D9" s="1">
        <v>0.70150000000000001</v>
      </c>
      <c r="E9" s="10" t="s">
        <v>9</v>
      </c>
      <c r="F9" s="16" t="s">
        <v>10</v>
      </c>
      <c r="G9" s="16" t="s">
        <v>10</v>
      </c>
    </row>
    <row r="10" spans="1:7" ht="78.75" customHeight="1">
      <c r="A10" s="2">
        <v>6</v>
      </c>
      <c r="B10" s="5" t="s">
        <v>17</v>
      </c>
      <c r="C10" s="8" t="s">
        <v>8</v>
      </c>
      <c r="D10" s="1">
        <v>0.78259999999999996</v>
      </c>
      <c r="E10" s="10" t="s">
        <v>9</v>
      </c>
      <c r="F10" s="16" t="s">
        <v>10</v>
      </c>
      <c r="G10" s="15" t="s">
        <v>10</v>
      </c>
    </row>
    <row r="11" spans="1:7" ht="78.75" customHeight="1">
      <c r="A11" s="2">
        <v>7</v>
      </c>
      <c r="B11" s="5" t="s">
        <v>18</v>
      </c>
      <c r="C11" s="8" t="s">
        <v>8</v>
      </c>
      <c r="D11" s="1">
        <v>3.8717999999999999</v>
      </c>
      <c r="E11" s="10" t="s">
        <v>9</v>
      </c>
      <c r="F11" s="16" t="s">
        <v>10</v>
      </c>
      <c r="G11" s="15" t="s">
        <v>10</v>
      </c>
    </row>
    <row r="12" spans="1:7" ht="78.75" customHeight="1">
      <c r="A12" s="2">
        <v>8</v>
      </c>
      <c r="B12" s="5" t="s">
        <v>19</v>
      </c>
      <c r="C12" s="8" t="s">
        <v>8</v>
      </c>
      <c r="D12" s="1">
        <v>4.1300999999999997</v>
      </c>
      <c r="E12" s="10" t="s">
        <v>9</v>
      </c>
      <c r="F12" s="16" t="s">
        <v>10</v>
      </c>
      <c r="G12" s="15" t="s">
        <v>10</v>
      </c>
    </row>
    <row r="13" spans="1:7" ht="78.75" customHeight="1">
      <c r="A13" s="2">
        <v>9</v>
      </c>
      <c r="B13" s="5" t="s">
        <v>20</v>
      </c>
      <c r="C13" s="8" t="s">
        <v>8</v>
      </c>
      <c r="D13" s="1">
        <v>4.0956999999999999</v>
      </c>
      <c r="E13" s="10" t="s">
        <v>9</v>
      </c>
      <c r="F13" s="16" t="s">
        <v>10</v>
      </c>
      <c r="G13" s="15" t="s">
        <v>10</v>
      </c>
    </row>
    <row r="14" spans="1:7" ht="78.75" customHeight="1">
      <c r="A14" s="2">
        <v>10</v>
      </c>
      <c r="B14" s="5" t="s">
        <v>21</v>
      </c>
      <c r="C14" s="8" t="s">
        <v>8</v>
      </c>
      <c r="D14" s="1">
        <v>1.9998</v>
      </c>
      <c r="E14" s="10" t="s">
        <v>9</v>
      </c>
      <c r="F14" s="16" t="s">
        <v>10</v>
      </c>
      <c r="G14" s="10" t="s">
        <v>10</v>
      </c>
    </row>
    <row r="15" spans="1:7" ht="78.75" customHeight="1">
      <c r="A15" s="2">
        <v>11</v>
      </c>
      <c r="B15" s="22" t="s">
        <v>22</v>
      </c>
      <c r="C15" s="8" t="s">
        <v>8</v>
      </c>
      <c r="D15" s="22">
        <v>5.2784000000000004</v>
      </c>
      <c r="E15" s="10" t="s">
        <v>9</v>
      </c>
      <c r="F15" s="16" t="s">
        <v>10</v>
      </c>
      <c r="G15" s="10" t="s">
        <v>10</v>
      </c>
    </row>
    <row r="16" spans="1:7" ht="78.75" customHeight="1">
      <c r="A16" s="12">
        <v>11</v>
      </c>
      <c r="B16" s="78" t="s">
        <v>23</v>
      </c>
      <c r="C16" s="79"/>
      <c r="D16" s="13">
        <v>50.427599999999998</v>
      </c>
      <c r="E16" s="14"/>
      <c r="F16" s="16"/>
      <c r="G16" s="10"/>
    </row>
    <row r="17" spans="1:7" ht="78.75" customHeight="1">
      <c r="A17" s="2">
        <v>1</v>
      </c>
      <c r="B17" s="9" t="s">
        <v>24</v>
      </c>
      <c r="C17" s="8" t="s">
        <v>25</v>
      </c>
      <c r="D17" s="4">
        <v>2.2170000000000001</v>
      </c>
      <c r="E17" s="10" t="s">
        <v>9</v>
      </c>
      <c r="F17" s="10" t="s">
        <v>10</v>
      </c>
      <c r="G17" s="10" t="s">
        <v>10</v>
      </c>
    </row>
    <row r="18" spans="1:7" ht="78.75" customHeight="1">
      <c r="A18" s="2">
        <v>2</v>
      </c>
      <c r="B18" s="9" t="s">
        <v>26</v>
      </c>
      <c r="C18" s="8" t="s">
        <v>25</v>
      </c>
      <c r="D18" s="4">
        <v>4.6237000000000004</v>
      </c>
      <c r="E18" s="10" t="s">
        <v>13</v>
      </c>
      <c r="F18" s="10" t="s">
        <v>27</v>
      </c>
      <c r="G18" s="10" t="s">
        <v>28</v>
      </c>
    </row>
    <row r="19" spans="1:7" ht="78.75" customHeight="1">
      <c r="A19" s="2">
        <v>3</v>
      </c>
      <c r="B19" s="9" t="s">
        <v>29</v>
      </c>
      <c r="C19" s="8" t="s">
        <v>25</v>
      </c>
      <c r="D19" s="4">
        <v>16.795400000000001</v>
      </c>
      <c r="E19" s="10" t="s">
        <v>13</v>
      </c>
      <c r="F19" s="10" t="s">
        <v>30</v>
      </c>
      <c r="G19" s="10" t="s">
        <v>10</v>
      </c>
    </row>
    <row r="20" spans="1:7" ht="78.75" customHeight="1">
      <c r="A20" s="2">
        <v>4</v>
      </c>
      <c r="B20" s="9" t="s">
        <v>31</v>
      </c>
      <c r="C20" s="8" t="s">
        <v>25</v>
      </c>
      <c r="D20" s="4">
        <v>3.2987000000000002</v>
      </c>
      <c r="E20" s="10" t="s">
        <v>9</v>
      </c>
      <c r="F20" s="10" t="s">
        <v>10</v>
      </c>
      <c r="G20" s="10" t="s">
        <v>10</v>
      </c>
    </row>
    <row r="21" spans="1:7" ht="78.75" customHeight="1">
      <c r="A21" s="2">
        <v>5</v>
      </c>
      <c r="B21" s="9" t="s">
        <v>32</v>
      </c>
      <c r="C21" s="8" t="s">
        <v>25</v>
      </c>
      <c r="D21" s="4">
        <v>39.3645</v>
      </c>
      <c r="E21" s="10" t="s">
        <v>13</v>
      </c>
      <c r="F21" s="10" t="s">
        <v>33</v>
      </c>
      <c r="G21" s="10" t="s">
        <v>10</v>
      </c>
    </row>
    <row r="22" spans="1:7" ht="78.75" customHeight="1">
      <c r="A22" s="2">
        <v>6</v>
      </c>
      <c r="B22" s="9" t="s">
        <v>34</v>
      </c>
      <c r="C22" s="8" t="s">
        <v>25</v>
      </c>
      <c r="D22" s="4">
        <v>13.893599999999999</v>
      </c>
      <c r="E22" s="10" t="s">
        <v>9</v>
      </c>
      <c r="F22" s="10" t="s">
        <v>10</v>
      </c>
      <c r="G22" s="10" t="s">
        <v>10</v>
      </c>
    </row>
    <row r="23" spans="1:7" ht="78.75" customHeight="1">
      <c r="A23" s="2">
        <v>7</v>
      </c>
      <c r="B23" s="9" t="s">
        <v>35</v>
      </c>
      <c r="C23" s="8" t="s">
        <v>25</v>
      </c>
      <c r="D23" s="4">
        <v>16.100100000000001</v>
      </c>
      <c r="E23" s="10" t="s">
        <v>13</v>
      </c>
      <c r="F23" s="10" t="s">
        <v>10</v>
      </c>
      <c r="G23" s="10" t="s">
        <v>10</v>
      </c>
    </row>
    <row r="24" spans="1:7" ht="78.75" customHeight="1">
      <c r="A24" s="2">
        <v>8</v>
      </c>
      <c r="B24" s="9" t="s">
        <v>36</v>
      </c>
      <c r="C24" s="8" t="s">
        <v>25</v>
      </c>
      <c r="D24" s="4">
        <v>19.886900000000001</v>
      </c>
      <c r="E24" s="10" t="s">
        <v>9</v>
      </c>
      <c r="F24" s="10" t="s">
        <v>10</v>
      </c>
      <c r="G24" s="10" t="s">
        <v>37</v>
      </c>
    </row>
    <row r="25" spans="1:7" ht="78.75" customHeight="1">
      <c r="A25" s="2">
        <v>9</v>
      </c>
      <c r="B25" s="9" t="s">
        <v>38</v>
      </c>
      <c r="C25" s="8" t="s">
        <v>25</v>
      </c>
      <c r="D25" s="4">
        <v>10.6732</v>
      </c>
      <c r="E25" s="10" t="s">
        <v>9</v>
      </c>
      <c r="F25" s="10" t="s">
        <v>10</v>
      </c>
      <c r="G25" s="10" t="s">
        <v>39</v>
      </c>
    </row>
    <row r="26" spans="1:7" ht="78.75" customHeight="1">
      <c r="A26" s="2">
        <v>10</v>
      </c>
      <c r="B26" s="9" t="s">
        <v>40</v>
      </c>
      <c r="C26" s="8" t="s">
        <v>25</v>
      </c>
      <c r="D26" s="4">
        <v>17.6967</v>
      </c>
      <c r="E26" s="10" t="s">
        <v>9</v>
      </c>
      <c r="F26" s="10" t="s">
        <v>10</v>
      </c>
      <c r="G26" s="10" t="s">
        <v>10</v>
      </c>
    </row>
    <row r="27" spans="1:7" ht="78.75" customHeight="1">
      <c r="A27" s="2">
        <v>11</v>
      </c>
      <c r="B27" s="9" t="s">
        <v>41</v>
      </c>
      <c r="C27" s="8" t="s">
        <v>25</v>
      </c>
      <c r="D27" s="1">
        <v>40.955500000000001</v>
      </c>
      <c r="E27" s="10" t="s">
        <v>9</v>
      </c>
      <c r="F27" s="10" t="s">
        <v>42</v>
      </c>
      <c r="G27" s="10" t="s">
        <v>10</v>
      </c>
    </row>
    <row r="28" spans="1:7" ht="78.75" customHeight="1">
      <c r="A28" s="2">
        <v>12</v>
      </c>
      <c r="B28" s="5" t="s">
        <v>43</v>
      </c>
      <c r="C28" s="8" t="s">
        <v>25</v>
      </c>
      <c r="D28" s="1">
        <v>2.6223999999999998</v>
      </c>
      <c r="E28" s="10" t="s">
        <v>9</v>
      </c>
      <c r="F28" s="10" t="s">
        <v>10</v>
      </c>
      <c r="G28" s="10" t="s">
        <v>10</v>
      </c>
    </row>
    <row r="29" spans="1:7" ht="78.75" customHeight="1">
      <c r="A29" s="2">
        <v>13</v>
      </c>
      <c r="B29" s="5" t="s">
        <v>44</v>
      </c>
      <c r="C29" s="8" t="s">
        <v>25</v>
      </c>
      <c r="D29" s="1">
        <v>12.6807</v>
      </c>
      <c r="E29" s="10" t="s">
        <v>9</v>
      </c>
      <c r="F29" s="10" t="s">
        <v>10</v>
      </c>
      <c r="G29" s="10" t="s">
        <v>45</v>
      </c>
    </row>
    <row r="30" spans="1:7" ht="78.75" customHeight="1">
      <c r="A30" s="2">
        <v>14</v>
      </c>
      <c r="B30" s="5" t="s">
        <v>46</v>
      </c>
      <c r="C30" s="8" t="s">
        <v>25</v>
      </c>
      <c r="D30" s="1">
        <v>15.0616</v>
      </c>
      <c r="E30" s="10" t="s">
        <v>9</v>
      </c>
      <c r="F30" s="10" t="s">
        <v>10</v>
      </c>
      <c r="G30" s="10" t="s">
        <v>10</v>
      </c>
    </row>
    <row r="31" spans="1:7" ht="78.75" customHeight="1">
      <c r="A31" s="2">
        <v>15</v>
      </c>
      <c r="B31" s="5" t="s">
        <v>47</v>
      </c>
      <c r="C31" s="8" t="s">
        <v>25</v>
      </c>
      <c r="D31" s="1">
        <v>3.8584000000000001</v>
      </c>
      <c r="E31" s="10" t="s">
        <v>9</v>
      </c>
      <c r="F31" s="10" t="s">
        <v>10</v>
      </c>
      <c r="G31" s="10" t="s">
        <v>10</v>
      </c>
    </row>
    <row r="32" spans="1:7" ht="78.75" customHeight="1">
      <c r="A32" s="2">
        <v>16</v>
      </c>
      <c r="B32" s="5" t="s">
        <v>48</v>
      </c>
      <c r="C32" s="8" t="s">
        <v>25</v>
      </c>
      <c r="D32" s="1">
        <v>5.6649000000000003</v>
      </c>
      <c r="E32" s="10" t="s">
        <v>9</v>
      </c>
      <c r="F32" s="10" t="s">
        <v>10</v>
      </c>
      <c r="G32" s="10" t="s">
        <v>10</v>
      </c>
    </row>
    <row r="33" spans="1:7" ht="78.75" customHeight="1">
      <c r="A33" s="2">
        <v>17</v>
      </c>
      <c r="B33" s="5" t="s">
        <v>49</v>
      </c>
      <c r="C33" s="8" t="s">
        <v>25</v>
      </c>
      <c r="D33" s="1">
        <v>4.2054</v>
      </c>
      <c r="E33" s="10" t="s">
        <v>9</v>
      </c>
      <c r="F33" s="10" t="s">
        <v>10</v>
      </c>
      <c r="G33" s="10" t="s">
        <v>10</v>
      </c>
    </row>
    <row r="34" spans="1:7" ht="78.75" customHeight="1">
      <c r="A34" s="2">
        <v>18</v>
      </c>
      <c r="B34" s="5" t="s">
        <v>50</v>
      </c>
      <c r="C34" s="8" t="s">
        <v>25</v>
      </c>
      <c r="D34" s="1">
        <v>8.8472000000000008</v>
      </c>
      <c r="E34" s="10" t="s">
        <v>9</v>
      </c>
      <c r="F34" s="10" t="s">
        <v>10</v>
      </c>
      <c r="G34" s="10" t="s">
        <v>10</v>
      </c>
    </row>
    <row r="35" spans="1:7" ht="78.75" customHeight="1">
      <c r="A35" s="2">
        <v>19</v>
      </c>
      <c r="B35" s="5" t="s">
        <v>51</v>
      </c>
      <c r="C35" s="8" t="s">
        <v>25</v>
      </c>
      <c r="D35" s="1">
        <v>16.600999999999999</v>
      </c>
      <c r="E35" s="10" t="s">
        <v>9</v>
      </c>
      <c r="F35" s="10" t="s">
        <v>10</v>
      </c>
      <c r="G35" s="10" t="s">
        <v>52</v>
      </c>
    </row>
    <row r="36" spans="1:7" ht="78.75" customHeight="1">
      <c r="A36" s="2">
        <v>20</v>
      </c>
      <c r="B36" s="5" t="s">
        <v>53</v>
      </c>
      <c r="C36" s="8" t="s">
        <v>25</v>
      </c>
      <c r="D36" s="1">
        <v>1.9380999999999999</v>
      </c>
      <c r="E36" s="10" t="s">
        <v>9</v>
      </c>
      <c r="F36" s="10" t="s">
        <v>10</v>
      </c>
      <c r="G36" s="10" t="s">
        <v>54</v>
      </c>
    </row>
    <row r="37" spans="1:7" ht="78.75" customHeight="1">
      <c r="A37" s="2">
        <v>21</v>
      </c>
      <c r="B37" s="5" t="s">
        <v>55</v>
      </c>
      <c r="C37" s="8" t="s">
        <v>25</v>
      </c>
      <c r="D37" s="1">
        <v>3.5238999999999998</v>
      </c>
      <c r="E37" s="10" t="s">
        <v>9</v>
      </c>
      <c r="F37" s="10" t="s">
        <v>10</v>
      </c>
      <c r="G37" s="10" t="s">
        <v>10</v>
      </c>
    </row>
    <row r="38" spans="1:7" ht="78.75" customHeight="1">
      <c r="A38" s="12">
        <v>21</v>
      </c>
      <c r="B38" s="78" t="s">
        <v>56</v>
      </c>
      <c r="C38" s="79"/>
      <c r="D38" s="13">
        <v>260.50890000000004</v>
      </c>
      <c r="E38" s="10"/>
      <c r="F38" s="10"/>
      <c r="G38" s="10"/>
    </row>
    <row r="39" spans="1:7" ht="78.75" customHeight="1">
      <c r="A39" s="2">
        <v>1</v>
      </c>
      <c r="B39" s="9" t="s">
        <v>57</v>
      </c>
      <c r="C39" s="8" t="s">
        <v>58</v>
      </c>
      <c r="D39" s="4">
        <v>10.712999999999999</v>
      </c>
      <c r="E39" s="10" t="s">
        <v>9</v>
      </c>
      <c r="F39" s="6" t="s">
        <v>10</v>
      </c>
      <c r="G39" s="6" t="s">
        <v>59</v>
      </c>
    </row>
    <row r="40" spans="1:7" ht="78.75" customHeight="1">
      <c r="A40" s="2">
        <v>2</v>
      </c>
      <c r="B40" s="9" t="s">
        <v>60</v>
      </c>
      <c r="C40" s="8" t="s">
        <v>58</v>
      </c>
      <c r="D40" s="4">
        <v>15.9755</v>
      </c>
      <c r="E40" s="10" t="s">
        <v>9</v>
      </c>
      <c r="F40" s="6" t="s">
        <v>10</v>
      </c>
      <c r="G40" s="6" t="s">
        <v>10</v>
      </c>
    </row>
    <row r="41" spans="1:7" ht="78.75" customHeight="1">
      <c r="A41" s="2">
        <v>3</v>
      </c>
      <c r="B41" s="9" t="s">
        <v>61</v>
      </c>
      <c r="C41" s="8" t="s">
        <v>58</v>
      </c>
      <c r="D41" s="4">
        <v>1.9998</v>
      </c>
      <c r="E41" s="10" t="s">
        <v>9</v>
      </c>
      <c r="F41" s="6" t="s">
        <v>10</v>
      </c>
      <c r="G41" s="6" t="s">
        <v>62</v>
      </c>
    </row>
    <row r="42" spans="1:7" ht="78.75" customHeight="1">
      <c r="A42" s="2">
        <v>4</v>
      </c>
      <c r="B42" s="9" t="s">
        <v>63</v>
      </c>
      <c r="C42" s="8" t="s">
        <v>58</v>
      </c>
      <c r="D42" s="4">
        <v>8.2432999999999996</v>
      </c>
      <c r="E42" s="10" t="s">
        <v>9</v>
      </c>
      <c r="F42" s="6" t="s">
        <v>10</v>
      </c>
      <c r="G42" s="6" t="s">
        <v>64</v>
      </c>
    </row>
    <row r="43" spans="1:7" ht="78.75" customHeight="1">
      <c r="A43" s="2">
        <v>5</v>
      </c>
      <c r="B43" s="9" t="s">
        <v>65</v>
      </c>
      <c r="C43" s="8" t="s">
        <v>58</v>
      </c>
      <c r="D43" s="4">
        <v>1.0414000000000001</v>
      </c>
      <c r="E43" s="10" t="s">
        <v>9</v>
      </c>
      <c r="F43" s="6" t="s">
        <v>10</v>
      </c>
      <c r="G43" s="6" t="s">
        <v>10</v>
      </c>
    </row>
    <row r="44" spans="1:7" ht="78.75" customHeight="1">
      <c r="A44" s="2">
        <v>6</v>
      </c>
      <c r="B44" s="9" t="s">
        <v>66</v>
      </c>
      <c r="C44" s="8" t="s">
        <v>58</v>
      </c>
      <c r="D44" s="4">
        <v>10.29</v>
      </c>
      <c r="E44" s="10" t="s">
        <v>9</v>
      </c>
      <c r="F44" s="6" t="s">
        <v>10</v>
      </c>
      <c r="G44" s="6" t="s">
        <v>10</v>
      </c>
    </row>
    <row r="45" spans="1:7" ht="78.75" customHeight="1">
      <c r="A45" s="2">
        <v>7</v>
      </c>
      <c r="B45" s="9" t="s">
        <v>67</v>
      </c>
      <c r="C45" s="8" t="s">
        <v>58</v>
      </c>
      <c r="D45" s="4">
        <v>1.1087</v>
      </c>
      <c r="E45" s="10" t="s">
        <v>9</v>
      </c>
      <c r="F45" s="6" t="s">
        <v>10</v>
      </c>
      <c r="G45" s="6" t="s">
        <v>10</v>
      </c>
    </row>
    <row r="46" spans="1:7" ht="78.75" customHeight="1">
      <c r="A46" s="2">
        <v>8</v>
      </c>
      <c r="B46" s="9" t="s">
        <v>68</v>
      </c>
      <c r="C46" s="8" t="s">
        <v>58</v>
      </c>
      <c r="D46" s="4">
        <v>0.2893</v>
      </c>
      <c r="E46" s="10" t="s">
        <v>9</v>
      </c>
      <c r="F46" s="6" t="s">
        <v>10</v>
      </c>
      <c r="G46" s="6" t="s">
        <v>10</v>
      </c>
    </row>
    <row r="47" spans="1:7" ht="78.75" customHeight="1">
      <c r="A47" s="2">
        <v>9</v>
      </c>
      <c r="B47" s="9" t="s">
        <v>69</v>
      </c>
      <c r="C47" s="8" t="s">
        <v>58</v>
      </c>
      <c r="D47" s="4">
        <v>13.042199999999999</v>
      </c>
      <c r="E47" s="6" t="s">
        <v>13</v>
      </c>
      <c r="F47" s="6" t="s">
        <v>70</v>
      </c>
      <c r="G47" s="6" t="s">
        <v>71</v>
      </c>
    </row>
    <row r="48" spans="1:7" ht="78.75" customHeight="1">
      <c r="A48" s="2">
        <v>10</v>
      </c>
      <c r="B48" s="9" t="s">
        <v>72</v>
      </c>
      <c r="C48" s="8" t="s">
        <v>58</v>
      </c>
      <c r="D48" s="4">
        <v>4.5298999999999996</v>
      </c>
      <c r="E48" s="10" t="s">
        <v>9</v>
      </c>
      <c r="F48" s="6" t="s">
        <v>10</v>
      </c>
      <c r="G48" s="6" t="s">
        <v>10</v>
      </c>
    </row>
    <row r="49" spans="1:7" ht="78.75" customHeight="1">
      <c r="A49" s="2">
        <v>11</v>
      </c>
      <c r="B49" s="9" t="s">
        <v>73</v>
      </c>
      <c r="C49" s="8" t="s">
        <v>58</v>
      </c>
      <c r="D49" s="4">
        <v>0.85599999999999998</v>
      </c>
      <c r="E49" s="10" t="s">
        <v>9</v>
      </c>
      <c r="F49" s="6" t="s">
        <v>10</v>
      </c>
      <c r="G49" s="6" t="s">
        <v>10</v>
      </c>
    </row>
    <row r="50" spans="1:7" ht="78.75" customHeight="1">
      <c r="A50" s="2">
        <v>12</v>
      </c>
      <c r="B50" s="9" t="s">
        <v>74</v>
      </c>
      <c r="C50" s="8" t="s">
        <v>58</v>
      </c>
      <c r="D50" s="4">
        <v>1.36</v>
      </c>
      <c r="E50" s="6" t="s">
        <v>75</v>
      </c>
      <c r="F50" s="6" t="s">
        <v>76</v>
      </c>
      <c r="G50" s="6" t="s">
        <v>10</v>
      </c>
    </row>
    <row r="51" spans="1:7" ht="78.75" customHeight="1">
      <c r="A51" s="2">
        <v>13</v>
      </c>
      <c r="B51" s="9" t="s">
        <v>77</v>
      </c>
      <c r="C51" s="8" t="s">
        <v>58</v>
      </c>
      <c r="D51" s="4">
        <v>7.1551999999999998</v>
      </c>
      <c r="E51" s="10" t="s">
        <v>9</v>
      </c>
      <c r="F51" s="6" t="s">
        <v>10</v>
      </c>
      <c r="G51" s="6" t="s">
        <v>10</v>
      </c>
    </row>
    <row r="52" spans="1:7" ht="78.75" customHeight="1">
      <c r="A52" s="2">
        <v>14</v>
      </c>
      <c r="B52" s="9" t="s">
        <v>78</v>
      </c>
      <c r="C52" s="8" t="s">
        <v>58</v>
      </c>
      <c r="D52" s="4">
        <v>1.6097999999999999</v>
      </c>
      <c r="E52" s="6" t="s">
        <v>79</v>
      </c>
      <c r="F52" s="6" t="s">
        <v>80</v>
      </c>
      <c r="G52" s="6" t="s">
        <v>10</v>
      </c>
    </row>
    <row r="53" spans="1:7" ht="78.75" customHeight="1">
      <c r="A53" s="2">
        <v>15</v>
      </c>
      <c r="B53" s="9" t="s">
        <v>81</v>
      </c>
      <c r="C53" s="8" t="s">
        <v>58</v>
      </c>
      <c r="D53" s="4">
        <v>4.8074000000000003</v>
      </c>
      <c r="E53" s="10" t="s">
        <v>9</v>
      </c>
      <c r="F53" s="6" t="s">
        <v>10</v>
      </c>
      <c r="G53" s="6" t="s">
        <v>10</v>
      </c>
    </row>
    <row r="54" spans="1:7" ht="78.75" customHeight="1">
      <c r="A54" s="2">
        <v>16</v>
      </c>
      <c r="B54" s="9" t="s">
        <v>82</v>
      </c>
      <c r="C54" s="8" t="s">
        <v>58</v>
      </c>
      <c r="D54" s="4">
        <v>4.5808</v>
      </c>
      <c r="E54" s="6" t="s">
        <v>13</v>
      </c>
      <c r="F54" s="6" t="s">
        <v>83</v>
      </c>
      <c r="G54" s="6" t="s">
        <v>84</v>
      </c>
    </row>
    <row r="55" spans="1:7" ht="78.75" customHeight="1">
      <c r="A55" s="2">
        <v>17</v>
      </c>
      <c r="B55" s="9" t="s">
        <v>85</v>
      </c>
      <c r="C55" s="8" t="s">
        <v>58</v>
      </c>
      <c r="D55" s="4">
        <v>2.9497</v>
      </c>
      <c r="E55" s="10" t="s">
        <v>9</v>
      </c>
      <c r="F55" s="6" t="s">
        <v>10</v>
      </c>
      <c r="G55" s="6" t="s">
        <v>10</v>
      </c>
    </row>
    <row r="56" spans="1:7" ht="78.75" customHeight="1">
      <c r="A56" s="2">
        <v>18</v>
      </c>
      <c r="B56" s="9" t="s">
        <v>86</v>
      </c>
      <c r="C56" s="8" t="s">
        <v>58</v>
      </c>
      <c r="D56" s="4">
        <v>3.1798000000000002</v>
      </c>
      <c r="E56" s="10" t="s">
        <v>9</v>
      </c>
      <c r="F56" s="6" t="s">
        <v>10</v>
      </c>
      <c r="G56" s="6" t="s">
        <v>10</v>
      </c>
    </row>
    <row r="57" spans="1:7" ht="78.75" customHeight="1">
      <c r="A57" s="2">
        <v>19</v>
      </c>
      <c r="B57" s="9" t="s">
        <v>87</v>
      </c>
      <c r="C57" s="8" t="s">
        <v>58</v>
      </c>
      <c r="D57" s="4">
        <v>79.400099999999995</v>
      </c>
      <c r="E57" s="10" t="s">
        <v>13</v>
      </c>
      <c r="F57" s="6" t="s">
        <v>88</v>
      </c>
      <c r="G57" s="6" t="s">
        <v>10</v>
      </c>
    </row>
    <row r="58" spans="1:7" ht="78.75" customHeight="1">
      <c r="A58" s="2">
        <v>20</v>
      </c>
      <c r="B58" s="9" t="s">
        <v>89</v>
      </c>
      <c r="C58" s="8" t="s">
        <v>58</v>
      </c>
      <c r="D58" s="4">
        <v>4</v>
      </c>
      <c r="E58" s="6" t="s">
        <v>13</v>
      </c>
      <c r="F58" s="6" t="s">
        <v>10</v>
      </c>
      <c r="G58" s="6" t="s">
        <v>10</v>
      </c>
    </row>
    <row r="59" spans="1:7" ht="78.75" customHeight="1">
      <c r="A59" s="2">
        <v>21</v>
      </c>
      <c r="B59" s="9" t="s">
        <v>90</v>
      </c>
      <c r="C59" s="8" t="s">
        <v>58</v>
      </c>
      <c r="D59" s="4">
        <v>9.6587999999999994</v>
      </c>
      <c r="E59" s="10" t="s">
        <v>9</v>
      </c>
      <c r="F59" s="6" t="s">
        <v>10</v>
      </c>
      <c r="G59" s="6" t="s">
        <v>10</v>
      </c>
    </row>
    <row r="60" spans="1:7" ht="78.75" customHeight="1">
      <c r="A60" s="2">
        <v>22</v>
      </c>
      <c r="B60" s="3" t="s">
        <v>91</v>
      </c>
      <c r="C60" s="8" t="s">
        <v>58</v>
      </c>
      <c r="D60" s="3">
        <v>5.8541999999999996</v>
      </c>
      <c r="E60" s="10" t="s">
        <v>9</v>
      </c>
      <c r="F60" s="6" t="s">
        <v>10</v>
      </c>
      <c r="G60" s="6" t="s">
        <v>10</v>
      </c>
    </row>
    <row r="61" spans="1:7">
      <c r="A61" s="12">
        <v>22</v>
      </c>
      <c r="B61" s="78" t="s">
        <v>92</v>
      </c>
      <c r="C61" s="79"/>
      <c r="D61" s="17">
        <v>192.64490000000001</v>
      </c>
      <c r="E61" s="10"/>
      <c r="F61" s="6"/>
      <c r="G61" s="6"/>
    </row>
    <row r="62" spans="1:7">
      <c r="A62" s="34">
        <v>54</v>
      </c>
      <c r="B62" s="80" t="s">
        <v>93</v>
      </c>
      <c r="C62" s="81"/>
      <c r="D62" s="23">
        <f>SUM(D16+D38+D61)</f>
        <v>503.58140000000003</v>
      </c>
      <c r="E62" s="25"/>
      <c r="F62" s="26"/>
      <c r="G62" s="27"/>
    </row>
    <row r="63" spans="1:7">
      <c r="A63" s="35"/>
      <c r="B63" s="75" t="s">
        <v>94</v>
      </c>
      <c r="C63" s="24" t="s">
        <v>95</v>
      </c>
      <c r="D63" s="1">
        <v>212.84780000000001</v>
      </c>
      <c r="E63" s="31"/>
      <c r="F63" s="32"/>
      <c r="G63" s="33"/>
    </row>
    <row r="64" spans="1:7">
      <c r="A64" s="36"/>
      <c r="B64" s="76"/>
      <c r="C64" s="24" t="s">
        <v>96</v>
      </c>
      <c r="D64" s="1">
        <v>290.73360000000002</v>
      </c>
      <c r="E64" s="28"/>
      <c r="F64" s="29"/>
      <c r="G64" s="30"/>
    </row>
    <row r="67" spans="4:4">
      <c r="D67" s="38"/>
    </row>
  </sheetData>
  <mergeCells count="6">
    <mergeCell ref="B63:B64"/>
    <mergeCell ref="A2:G2"/>
    <mergeCell ref="B16:C16"/>
    <mergeCell ref="B61:C61"/>
    <mergeCell ref="B38:C38"/>
    <mergeCell ref="B62:C62"/>
  </mergeCells>
  <printOptions horizontalCentered="1"/>
  <pageMargins left="0.70866141732283472" right="0.19685039370078741" top="0.19685039370078741" bottom="0.19685039370078741" header="0.19685039370078741" footer="0.19685039370078741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"/>
  <sheetViews>
    <sheetView workbookViewId="0">
      <selection activeCell="J4" sqref="J4"/>
    </sheetView>
  </sheetViews>
  <sheetFormatPr defaultRowHeight="15"/>
  <cols>
    <col min="1" max="16384" width="9.140625" style="52"/>
  </cols>
  <sheetData>
    <row r="2" spans="1:7">
      <c r="A2" s="52" t="s">
        <v>108</v>
      </c>
    </row>
    <row r="3" spans="1:7" ht="179.25">
      <c r="A3" s="49">
        <v>1</v>
      </c>
      <c r="B3" s="3" t="s">
        <v>98</v>
      </c>
      <c r="C3" s="39" t="s">
        <v>100</v>
      </c>
      <c r="D3" s="10" t="s">
        <v>102</v>
      </c>
      <c r="E3" s="10" t="s">
        <v>13</v>
      </c>
      <c r="F3" s="50" t="s">
        <v>106</v>
      </c>
      <c r="G3" s="51"/>
    </row>
    <row r="4" spans="1:7" ht="204.75">
      <c r="A4" s="49">
        <v>1</v>
      </c>
      <c r="B4" s="3" t="s">
        <v>99</v>
      </c>
      <c r="C4" s="39" t="s">
        <v>58</v>
      </c>
      <c r="D4" s="10" t="s">
        <v>103</v>
      </c>
      <c r="E4" s="10" t="s">
        <v>13</v>
      </c>
      <c r="F4" s="53" t="s">
        <v>107</v>
      </c>
      <c r="G4" s="51"/>
    </row>
    <row r="5" spans="1:7">
      <c r="A5" s="47">
        <v>1</v>
      </c>
      <c r="B5" s="82" t="s">
        <v>101</v>
      </c>
      <c r="C5" s="83"/>
      <c r="D5" s="10" t="s">
        <v>103</v>
      </c>
      <c r="E5" s="10"/>
      <c r="F5" s="51"/>
      <c r="G5" s="51"/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Букачівська ОТГ</vt:lpstr>
      <vt:lpstr>Лист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2020-12-22T13:38:47Z</cp:lastPrinted>
  <dcterms:created xsi:type="dcterms:W3CDTF">2020-11-16T09:30:43Z</dcterms:created>
  <dcterms:modified xsi:type="dcterms:W3CDTF">2020-12-24T08:34:10Z</dcterms:modified>
</cp:coreProperties>
</file>