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65" windowWidth="15135" windowHeight="9375"/>
  </bookViews>
  <sheets>
    <sheet name="Лист2" sheetId="2" r:id="rId1"/>
    <sheet name="Лист3" sheetId="3" r:id="rId2"/>
  </sheets>
  <definedNames>
    <definedName name="_xlnm.Print_Area" localSheetId="0">Лист2!$A$1:$G$30</definedName>
  </definedNames>
  <calcPr calcId="145621"/>
</workbook>
</file>

<file path=xl/calcChain.xml><?xml version="1.0" encoding="utf-8"?>
<calcChain xmlns="http://schemas.openxmlformats.org/spreadsheetml/2006/main">
  <c r="A28" i="2"/>
  <c r="D27" l="1"/>
  <c r="D28" s="1"/>
  <c r="D11"/>
</calcChain>
</file>

<file path=xl/sharedStrings.xml><?xml version="1.0" encoding="utf-8"?>
<sst xmlns="http://schemas.openxmlformats.org/spreadsheetml/2006/main" count="124" uniqueCount="48">
  <si>
    <t>№ з/п</t>
  </si>
  <si>
    <t>Кадастровий номер земельної ділянки</t>
  </si>
  <si>
    <t>Місце розташування земельної ділянки</t>
  </si>
  <si>
    <t>Площа, га</t>
  </si>
  <si>
    <t>Цільове призначення</t>
  </si>
  <si>
    <t>Відомості про обтяження речових прав на земельну ділянку</t>
  </si>
  <si>
    <t>Відомості про обмеження у  використанні земельної ділянки</t>
  </si>
  <si>
    <t>ВСЬОГО</t>
  </si>
  <si>
    <t>Х</t>
  </si>
  <si>
    <t xml:space="preserve">Додаток до Акту від _________ 2020 року </t>
  </si>
  <si>
    <t>2624880400:07:001:0001</t>
  </si>
  <si>
    <t xml:space="preserve">16.00 Землі запасу </t>
  </si>
  <si>
    <t>відсутні</t>
  </si>
  <si>
    <t>2624880400:07:001:0169</t>
  </si>
  <si>
    <t>2624880400:08:001:0001</t>
  </si>
  <si>
    <t>2624880400:09:001:0199</t>
  </si>
  <si>
    <t>2624880400:09:001:0200</t>
  </si>
  <si>
    <t>01.03 охоронна зона навколо (вздовж) об'єкта транспорту(6,3655га)</t>
  </si>
  <si>
    <t>2624880400:09:001:0201</t>
  </si>
  <si>
    <t>01.03охоронна зона навколо (вздовж) об'єкта транспорту (2,2932га)</t>
  </si>
  <si>
    <t>2622085000:02:001:0100</t>
  </si>
  <si>
    <t>01.13 Для іншого сільськогосподарського призначення</t>
  </si>
  <si>
    <t xml:space="preserve">охоронна зона навколо (вздовж) об'єкта транспорту (код 01.03), площею 1.5879  га;  </t>
  </si>
  <si>
    <t>2622085000:06:002:0001</t>
  </si>
  <si>
    <t>2622085000:06:002:0002</t>
  </si>
  <si>
    <t>2622085000:05:001:0001</t>
  </si>
  <si>
    <t>охоронна зона навколо (вздовж) об'єкта транспорту (код 01.03), площею 7.7823 га;  охоронна зона навколо (вздовж) об'єкта енергетичної системи (код 01.05), площею 1.3374 га</t>
  </si>
  <si>
    <t>2622085000:06:002:0003</t>
  </si>
  <si>
    <t xml:space="preserve">охоронна зона навколо (вздовж) об'єкта транспорту (код 01.03), площею 12.8548  га;  </t>
  </si>
  <si>
    <t>2622085000:06:002:0004</t>
  </si>
  <si>
    <t xml:space="preserve">охоронна зона навколо (вздовж) об'єкта транспорту (код 01.03), площею 1.7085  га;  </t>
  </si>
  <si>
    <t>2622085000:06:002:0018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</si>
  <si>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</si>
  <si>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охоронна зона навколо (вздовж) об'єкта транспорту (код 01.03), площею 0.5958 га</t>
  </si>
  <si>
    <t>2622085000:06:002:0019</t>
  </si>
  <si>
    <t>2622085000:06:002:0020</t>
  </si>
  <si>
    <t>охоронна зона навколо (вздовж) об'єкта транспорту (код 01.03), площею 0.543 га</t>
  </si>
  <si>
    <t>2622085000:06:002:0021</t>
  </si>
  <si>
    <t>2622085000:06:002:0022</t>
  </si>
  <si>
    <t>2622085000:06:002:0023</t>
  </si>
  <si>
    <t>2622085000:06:002:0024</t>
  </si>
  <si>
    <t>2622085000:04:001:0008</t>
  </si>
  <si>
    <t>2622085000:03:001:0042</t>
  </si>
  <si>
    <t>Івано-Франківська область,Калуський район  с.Брошнів</t>
  </si>
  <si>
    <t>Івано-Франківська область,Калуський район  с.Раків</t>
  </si>
  <si>
    <t>ВСЬОГО по ОТГ</t>
  </si>
  <si>
    <r>
      <t xml:space="preserve">Начальник Головного 
управління Держгеокадастру
в Івано-Франківській області 
___________________ </t>
    </r>
    <r>
      <rPr>
        <b/>
        <u/>
        <sz val="14"/>
        <rFont val="Times New Roman"/>
        <family val="1"/>
        <charset val="204"/>
      </rPr>
      <t>Наталія  ГАВРИЩУК</t>
    </r>
    <r>
      <rPr>
        <b/>
        <sz val="14"/>
        <rFont val="Arial Cyr"/>
        <charset val="204"/>
      </rPr>
      <t xml:space="preserve">
 </t>
    </r>
    <r>
      <rPr>
        <b/>
        <sz val="14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b/>
        <sz val="14"/>
        <rFont val="Arial Cyr"/>
        <charset val="204"/>
      </rPr>
      <t xml:space="preserve">
</t>
    </r>
  </si>
  <si>
    <r>
      <t xml:space="preserve"> Голова Брошнів-Осадської селищної ради об’єднаної територіальної громади  Івано-Франківської області                                                                                                          
                                                                                              _______________                                   </t>
    </r>
    <r>
      <rPr>
        <b/>
        <u/>
        <sz val="14"/>
        <rFont val="Times New Roman"/>
        <family val="1"/>
        <charset val="204"/>
      </rPr>
      <t>Назарій ІВАНІВ</t>
    </r>
    <r>
      <rPr>
        <b/>
        <sz val="14"/>
        <rFont val="Times New Roman"/>
        <family val="1"/>
        <charset val="204"/>
      </rPr>
      <t xml:space="preserve">
          М.П. (підпис)                                           (ПІП)
</t>
    </r>
    <r>
      <rPr>
        <b/>
        <sz val="14"/>
        <rFont val="Arial Cyr"/>
        <charset val="204"/>
      </rPr>
      <t xml:space="preserve">
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</si>
</sst>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20"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Fill="1" applyBorder="1" applyAlignment="1">
      <alignment horizontal="center" vertical="top" wrapText="1"/>
    </xf>
    <xf numFmtId="164" fontId="9" fillId="0" borderId="0" xfId="0" applyNumberFormat="1" applyFont="1" applyFill="1" applyBorder="1"/>
    <xf numFmtId="0" fontId="9" fillId="0" borderId="0" xfId="0" applyFont="1" applyFill="1" applyBorder="1"/>
    <xf numFmtId="164" fontId="9" fillId="0" borderId="0" xfId="0" applyNumberFormat="1" applyFont="1" applyFill="1"/>
    <xf numFmtId="0" fontId="9" fillId="0" borderId="0" xfId="0" applyFont="1" applyFill="1"/>
    <xf numFmtId="164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/>
    <xf numFmtId="164" fontId="5" fillId="0" borderId="0" xfId="0" applyNumberFormat="1" applyFont="1" applyFill="1" applyBorder="1"/>
    <xf numFmtId="0" fontId="2" fillId="0" borderId="0" xfId="0" applyFont="1" applyFill="1"/>
    <xf numFmtId="164" fontId="1" fillId="0" borderId="0" xfId="0" applyNumberFormat="1" applyFont="1" applyFill="1" applyBorder="1"/>
    <xf numFmtId="164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164" fontId="13" fillId="0" borderId="0" xfId="0" applyNumberFormat="1" applyFont="1" applyFill="1"/>
    <xf numFmtId="0" fontId="13" fillId="0" borderId="0" xfId="0" applyFont="1" applyFill="1"/>
    <xf numFmtId="0" fontId="12" fillId="0" borderId="1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 wrapText="1"/>
    </xf>
    <xf numFmtId="164" fontId="10" fillId="0" borderId="1" xfId="0" applyNumberFormat="1" applyFont="1" applyFill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0" fontId="15" fillId="0" borderId="5" xfId="0" applyFont="1" applyFill="1" applyBorder="1" applyAlignment="1">
      <alignment horizontal="left"/>
    </xf>
    <xf numFmtId="0" fontId="15" fillId="0" borderId="5" xfId="0" applyFont="1" applyFill="1" applyBorder="1" applyAlignment="1">
      <alignment horizontal="left" wrapText="1"/>
    </xf>
    <xf numFmtId="0" fontId="14" fillId="0" borderId="0" xfId="0" applyFont="1" applyFill="1" applyAlignment="1">
      <alignment horizontal="left"/>
    </xf>
    <xf numFmtId="0" fontId="14" fillId="0" borderId="5" xfId="0" applyFont="1" applyFill="1" applyBorder="1" applyAlignment="1">
      <alignment horizontal="left" wrapText="1"/>
    </xf>
    <xf numFmtId="0" fontId="10" fillId="0" borderId="2" xfId="0" applyFont="1" applyFill="1" applyBorder="1"/>
    <xf numFmtId="164" fontId="17" fillId="0" borderId="0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top"/>
    </xf>
    <xf numFmtId="0" fontId="10" fillId="0" borderId="6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center" wrapText="1"/>
    </xf>
    <xf numFmtId="164" fontId="12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top" wrapText="1"/>
    </xf>
    <xf numFmtId="164" fontId="12" fillId="0" borderId="3" xfId="0" applyNumberFormat="1" applyFont="1" applyFill="1" applyBorder="1" applyAlignment="1">
      <alignment horizontal="left"/>
    </xf>
    <xf numFmtId="164" fontId="16" fillId="0" borderId="3" xfId="0" applyNumberFormat="1" applyFont="1" applyFill="1" applyBorder="1" applyAlignment="1">
      <alignment horizontal="left"/>
    </xf>
    <xf numFmtId="164" fontId="16" fillId="0" borderId="4" xfId="0" applyNumberFormat="1" applyFont="1" applyFill="1" applyBorder="1" applyAlignment="1">
      <alignment horizontal="left"/>
    </xf>
    <xf numFmtId="0" fontId="10" fillId="0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 vertical="center" wrapText="1"/>
    </xf>
    <xf numFmtId="164" fontId="2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164" fontId="10" fillId="0" borderId="0" xfId="0" applyNumberFormat="1" applyFont="1" applyFill="1" applyBorder="1" applyAlignment="1">
      <alignment horizontal="center" vertical="top"/>
    </xf>
    <xf numFmtId="0" fontId="10" fillId="0" borderId="9" xfId="0" applyFont="1" applyFill="1" applyBorder="1" applyAlignment="1">
      <alignment horizontal="center" vertical="top"/>
    </xf>
    <xf numFmtId="0" fontId="11" fillId="0" borderId="9" xfId="0" applyFont="1" applyFill="1" applyBorder="1" applyAlignment="1">
      <alignment horizontal="left" vertical="top"/>
    </xf>
    <xf numFmtId="0" fontId="10" fillId="0" borderId="9" xfId="0" applyFont="1" applyFill="1" applyBorder="1" applyAlignment="1">
      <alignment horizontal="left" vertical="top"/>
    </xf>
    <xf numFmtId="164" fontId="16" fillId="0" borderId="7" xfId="0" applyNumberFormat="1" applyFont="1" applyFill="1" applyBorder="1" applyAlignment="1">
      <alignment horizontal="left"/>
    </xf>
    <xf numFmtId="164" fontId="16" fillId="0" borderId="8" xfId="0" applyNumberFormat="1" applyFont="1" applyFill="1" applyBorder="1" applyAlignment="1">
      <alignment horizontal="left"/>
    </xf>
    <xf numFmtId="164" fontId="12" fillId="0" borderId="9" xfId="0" applyNumberFormat="1" applyFont="1" applyFill="1" applyBorder="1" applyAlignment="1">
      <alignment horizontal="left" vertical="top"/>
    </xf>
    <xf numFmtId="0" fontId="10" fillId="0" borderId="10" xfId="0" applyFont="1" applyFill="1" applyBorder="1"/>
    <xf numFmtId="0" fontId="12" fillId="0" borderId="11" xfId="0" applyFont="1" applyFill="1" applyBorder="1" applyAlignment="1">
      <alignment horizontal="left"/>
    </xf>
    <xf numFmtId="164" fontId="12" fillId="0" borderId="11" xfId="0" applyNumberFormat="1" applyFont="1" applyFill="1" applyBorder="1" applyAlignment="1">
      <alignment horizontal="left"/>
    </xf>
    <xf numFmtId="164" fontId="16" fillId="0" borderId="11" xfId="0" applyNumberFormat="1" applyFont="1" applyFill="1" applyBorder="1" applyAlignment="1">
      <alignment horizontal="left"/>
    </xf>
    <xf numFmtId="164" fontId="16" fillId="0" borderId="12" xfId="0" applyNumberFormat="1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top"/>
    </xf>
    <xf numFmtId="0" fontId="19" fillId="0" borderId="0" xfId="0" applyFont="1" applyFill="1"/>
    <xf numFmtId="164" fontId="19" fillId="0" borderId="0" xfId="0" applyNumberFormat="1" applyFont="1" applyFill="1" applyBorder="1" applyAlignment="1">
      <alignment horizontal="left" wrapText="1"/>
    </xf>
    <xf numFmtId="164" fontId="6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2" fillId="0" borderId="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justify" wrapText="1"/>
    </xf>
    <xf numFmtId="0" fontId="19" fillId="0" borderId="0" xfId="0" applyFont="1" applyFill="1" applyBorder="1" applyAlignment="1">
      <alignment horizontal="left" vertical="justify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view="pageBreakPreview" topLeftCell="A25" zoomScale="90" zoomScaleNormal="70" zoomScaleSheetLayoutView="90" workbookViewId="0">
      <selection activeCell="E30" sqref="E30:G30"/>
    </sheetView>
  </sheetViews>
  <sheetFormatPr defaultRowHeight="18.75"/>
  <cols>
    <col min="1" max="1" width="5.28515625" style="10" customWidth="1"/>
    <col min="2" max="2" width="36.28515625" style="55" customWidth="1"/>
    <col min="3" max="3" width="45.140625" style="53" customWidth="1"/>
    <col min="4" max="4" width="12" style="54" customWidth="1"/>
    <col min="5" max="5" width="27.85546875" style="52" customWidth="1"/>
    <col min="6" max="6" width="19.28515625" style="55" customWidth="1"/>
    <col min="7" max="7" width="27.140625" style="55" customWidth="1"/>
    <col min="8" max="8" width="24.85546875" style="4" customWidth="1"/>
    <col min="9" max="16384" width="9.140625" style="5"/>
  </cols>
  <sheetData>
    <row r="1" spans="1:8" s="3" customFormat="1" ht="26.25" customHeight="1">
      <c r="A1" s="1"/>
      <c r="B1" s="32"/>
      <c r="C1" s="33"/>
      <c r="D1" s="34"/>
      <c r="E1" s="35"/>
      <c r="F1" s="36"/>
      <c r="G1" s="37"/>
      <c r="H1" s="2"/>
    </row>
    <row r="2" spans="1:8" s="3" customFormat="1" ht="25.5" customHeight="1">
      <c r="A2" s="1"/>
      <c r="B2" s="32"/>
      <c r="C2" s="33"/>
      <c r="D2" s="34"/>
      <c r="E2" s="37" t="s">
        <v>9</v>
      </c>
      <c r="F2" s="38"/>
      <c r="G2" s="37"/>
      <c r="H2" s="2"/>
    </row>
    <row r="3" spans="1:8" s="16" customFormat="1" ht="61.5" customHeight="1">
      <c r="A3" s="14" t="s">
        <v>0</v>
      </c>
      <c r="B3" s="39" t="s">
        <v>1</v>
      </c>
      <c r="C3" s="39" t="s">
        <v>2</v>
      </c>
      <c r="D3" s="40" t="s">
        <v>3</v>
      </c>
      <c r="E3" s="39" t="s">
        <v>4</v>
      </c>
      <c r="F3" s="39" t="s">
        <v>5</v>
      </c>
      <c r="G3" s="39" t="s">
        <v>6</v>
      </c>
      <c r="H3" s="15"/>
    </row>
    <row r="4" spans="1:8" s="16" customFormat="1" ht="15.75" customHeight="1">
      <c r="A4" s="17">
        <v>1</v>
      </c>
      <c r="B4" s="41">
        <v>2</v>
      </c>
      <c r="C4" s="39">
        <v>3</v>
      </c>
      <c r="D4" s="41">
        <v>4</v>
      </c>
      <c r="E4" s="41">
        <v>5</v>
      </c>
      <c r="F4" s="41">
        <v>6</v>
      </c>
      <c r="G4" s="41">
        <v>7</v>
      </c>
      <c r="H4" s="15"/>
    </row>
    <row r="5" spans="1:8" s="25" customFormat="1" ht="31.5">
      <c r="A5" s="18">
        <v>1</v>
      </c>
      <c r="B5" s="19" t="s">
        <v>10</v>
      </c>
      <c r="C5" s="20" t="s">
        <v>43</v>
      </c>
      <c r="D5" s="21">
        <v>2.2467000000000001</v>
      </c>
      <c r="E5" s="22" t="s">
        <v>11</v>
      </c>
      <c r="F5" s="23" t="s">
        <v>12</v>
      </c>
      <c r="G5" s="24" t="s">
        <v>12</v>
      </c>
    </row>
    <row r="6" spans="1:8" s="25" customFormat="1" ht="31.5">
      <c r="A6" s="18">
        <v>2</v>
      </c>
      <c r="B6" s="19" t="s">
        <v>13</v>
      </c>
      <c r="C6" s="20" t="s">
        <v>43</v>
      </c>
      <c r="D6" s="21">
        <v>2.0663</v>
      </c>
      <c r="E6" s="22" t="s">
        <v>11</v>
      </c>
      <c r="F6" s="23" t="s">
        <v>12</v>
      </c>
      <c r="G6" s="24" t="s">
        <v>12</v>
      </c>
    </row>
    <row r="7" spans="1:8" s="25" customFormat="1" ht="31.5">
      <c r="A7" s="18">
        <v>3</v>
      </c>
      <c r="B7" s="19" t="s">
        <v>14</v>
      </c>
      <c r="C7" s="20" t="s">
        <v>43</v>
      </c>
      <c r="D7" s="21">
        <v>0.81289999999999996</v>
      </c>
      <c r="E7" s="22" t="s">
        <v>11</v>
      </c>
      <c r="F7" s="23" t="s">
        <v>12</v>
      </c>
      <c r="G7" s="24" t="s">
        <v>12</v>
      </c>
    </row>
    <row r="8" spans="1:8" s="25" customFormat="1" ht="31.5">
      <c r="A8" s="18">
        <v>4</v>
      </c>
      <c r="B8" s="19" t="s">
        <v>15</v>
      </c>
      <c r="C8" s="20" t="s">
        <v>43</v>
      </c>
      <c r="D8" s="21">
        <v>1.7729999999999999</v>
      </c>
      <c r="E8" s="22" t="s">
        <v>11</v>
      </c>
      <c r="F8" s="23" t="s">
        <v>12</v>
      </c>
      <c r="G8" s="24" t="s">
        <v>12</v>
      </c>
    </row>
    <row r="9" spans="1:8" s="25" customFormat="1" ht="47.25">
      <c r="A9" s="18">
        <v>5</v>
      </c>
      <c r="B9" s="19" t="s">
        <v>16</v>
      </c>
      <c r="C9" s="20" t="s">
        <v>43</v>
      </c>
      <c r="D9" s="21">
        <v>15.818</v>
      </c>
      <c r="E9" s="22" t="s">
        <v>11</v>
      </c>
      <c r="F9" s="23" t="s">
        <v>12</v>
      </c>
      <c r="G9" s="26" t="s">
        <v>17</v>
      </c>
    </row>
    <row r="10" spans="1:8" s="25" customFormat="1" ht="47.25">
      <c r="A10" s="18">
        <v>6</v>
      </c>
      <c r="B10" s="19" t="s">
        <v>18</v>
      </c>
      <c r="C10" s="20" t="s">
        <v>43</v>
      </c>
      <c r="D10" s="21">
        <v>2.8902000000000001</v>
      </c>
      <c r="E10" s="22" t="s">
        <v>11</v>
      </c>
      <c r="F10" s="23" t="s">
        <v>12</v>
      </c>
      <c r="G10" s="26" t="s">
        <v>19</v>
      </c>
    </row>
    <row r="11" spans="1:8" s="16" customFormat="1" ht="29.25" customHeight="1" thickBot="1">
      <c r="A11" s="27">
        <v>6</v>
      </c>
      <c r="B11" s="73" t="s">
        <v>7</v>
      </c>
      <c r="C11" s="73"/>
      <c r="D11" s="42">
        <f>SUM(D5:D10)</f>
        <v>25.607099999999999</v>
      </c>
      <c r="E11" s="43" t="s">
        <v>8</v>
      </c>
      <c r="F11" s="43" t="s">
        <v>8</v>
      </c>
      <c r="G11" s="44" t="s">
        <v>8</v>
      </c>
      <c r="H11" s="28"/>
    </row>
    <row r="12" spans="1:8" s="31" customFormat="1" ht="63">
      <c r="A12" s="29">
        <v>1</v>
      </c>
      <c r="B12" s="45" t="s">
        <v>20</v>
      </c>
      <c r="C12" s="30" t="s">
        <v>44</v>
      </c>
      <c r="D12" s="45">
        <v>38.265099999999997</v>
      </c>
      <c r="E12" s="46" t="s">
        <v>21</v>
      </c>
      <c r="F12" s="23" t="s">
        <v>12</v>
      </c>
      <c r="G12" s="46" t="s">
        <v>22</v>
      </c>
    </row>
    <row r="13" spans="1:8" s="31" customFormat="1" ht="47.25">
      <c r="A13" s="29">
        <v>2</v>
      </c>
      <c r="B13" s="45" t="s">
        <v>23</v>
      </c>
      <c r="C13" s="30" t="s">
        <v>44</v>
      </c>
      <c r="D13" s="45">
        <v>8.3238000000000003</v>
      </c>
      <c r="E13" s="46" t="s">
        <v>21</v>
      </c>
      <c r="F13" s="23" t="s">
        <v>12</v>
      </c>
      <c r="G13" s="46" t="s">
        <v>12</v>
      </c>
    </row>
    <row r="14" spans="1:8" s="31" customFormat="1" ht="47.25">
      <c r="A14" s="29">
        <v>3</v>
      </c>
      <c r="B14" s="45" t="s">
        <v>24</v>
      </c>
      <c r="C14" s="30" t="s">
        <v>44</v>
      </c>
      <c r="D14" s="45">
        <v>14.3596</v>
      </c>
      <c r="E14" s="46" t="s">
        <v>21</v>
      </c>
      <c r="F14" s="23" t="s">
        <v>12</v>
      </c>
      <c r="G14" s="46" t="s">
        <v>12</v>
      </c>
    </row>
    <row r="15" spans="1:8" s="31" customFormat="1" ht="141.75">
      <c r="A15" s="29">
        <v>4</v>
      </c>
      <c r="B15" s="45" t="s">
        <v>25</v>
      </c>
      <c r="C15" s="30" t="s">
        <v>44</v>
      </c>
      <c r="D15" s="45">
        <v>32.518700000000003</v>
      </c>
      <c r="E15" s="46" t="s">
        <v>21</v>
      </c>
      <c r="F15" s="23" t="s">
        <v>12</v>
      </c>
      <c r="G15" s="46" t="s">
        <v>26</v>
      </c>
    </row>
    <row r="16" spans="1:8" s="31" customFormat="1" ht="63">
      <c r="A16" s="29">
        <v>5</v>
      </c>
      <c r="B16" s="45" t="s">
        <v>27</v>
      </c>
      <c r="C16" s="30" t="s">
        <v>44</v>
      </c>
      <c r="D16" s="45">
        <v>12.854799999999999</v>
      </c>
      <c r="E16" s="46" t="s">
        <v>21</v>
      </c>
      <c r="F16" s="23" t="s">
        <v>12</v>
      </c>
      <c r="G16" s="46" t="s">
        <v>28</v>
      </c>
    </row>
    <row r="17" spans="1:9" s="31" customFormat="1" ht="63">
      <c r="A17" s="29">
        <v>6</v>
      </c>
      <c r="B17" s="45" t="s">
        <v>29</v>
      </c>
      <c r="C17" s="30" t="s">
        <v>44</v>
      </c>
      <c r="D17" s="45">
        <v>1.7084999999999999</v>
      </c>
      <c r="E17" s="46" t="s">
        <v>21</v>
      </c>
      <c r="F17" s="23" t="s">
        <v>12</v>
      </c>
      <c r="G17" s="46" t="s">
        <v>30</v>
      </c>
    </row>
    <row r="18" spans="1:9" s="31" customFormat="1" ht="94.5">
      <c r="A18" s="29">
        <v>7</v>
      </c>
      <c r="B18" s="45" t="s">
        <v>31</v>
      </c>
      <c r="C18" s="30" t="s">
        <v>44</v>
      </c>
      <c r="D18" s="45">
        <v>5.141</v>
      </c>
      <c r="E18" s="46" t="s">
        <v>32</v>
      </c>
      <c r="F18" s="23" t="s">
        <v>12</v>
      </c>
      <c r="G18" s="46" t="s">
        <v>33</v>
      </c>
    </row>
    <row r="19" spans="1:9" s="31" customFormat="1" ht="94.5">
      <c r="A19" s="29">
        <v>8</v>
      </c>
      <c r="B19" s="45" t="s">
        <v>34</v>
      </c>
      <c r="C19" s="30" t="s">
        <v>44</v>
      </c>
      <c r="D19" s="45">
        <v>1.45</v>
      </c>
      <c r="E19" s="46" t="s">
        <v>32</v>
      </c>
      <c r="F19" s="23" t="s">
        <v>12</v>
      </c>
      <c r="G19" s="46" t="s">
        <v>12</v>
      </c>
    </row>
    <row r="20" spans="1:9" s="31" customFormat="1" ht="94.5">
      <c r="A20" s="29">
        <v>9</v>
      </c>
      <c r="B20" s="45" t="s">
        <v>35</v>
      </c>
      <c r="C20" s="30" t="s">
        <v>44</v>
      </c>
      <c r="D20" s="45">
        <v>1.9052</v>
      </c>
      <c r="E20" s="46" t="s">
        <v>32</v>
      </c>
      <c r="F20" s="23" t="s">
        <v>12</v>
      </c>
      <c r="G20" s="46" t="s">
        <v>36</v>
      </c>
    </row>
    <row r="21" spans="1:9" s="31" customFormat="1" ht="94.5">
      <c r="A21" s="29">
        <v>10</v>
      </c>
      <c r="B21" s="45" t="s">
        <v>37</v>
      </c>
      <c r="C21" s="30" t="s">
        <v>44</v>
      </c>
      <c r="D21" s="45">
        <v>0.73629999999999995</v>
      </c>
      <c r="E21" s="46" t="s">
        <v>32</v>
      </c>
      <c r="F21" s="23" t="s">
        <v>12</v>
      </c>
      <c r="G21" s="46" t="s">
        <v>12</v>
      </c>
    </row>
    <row r="22" spans="1:9" s="31" customFormat="1" ht="94.5">
      <c r="A22" s="29">
        <v>11</v>
      </c>
      <c r="B22" s="45" t="s">
        <v>38</v>
      </c>
      <c r="C22" s="30" t="s">
        <v>44</v>
      </c>
      <c r="D22" s="45">
        <v>1.0820000000000001</v>
      </c>
      <c r="E22" s="46" t="s">
        <v>32</v>
      </c>
      <c r="F22" s="23" t="s">
        <v>12</v>
      </c>
      <c r="G22" s="46" t="s">
        <v>12</v>
      </c>
    </row>
    <row r="23" spans="1:9" s="31" customFormat="1" ht="94.5">
      <c r="A23" s="29">
        <v>12</v>
      </c>
      <c r="B23" s="45" t="s">
        <v>39</v>
      </c>
      <c r="C23" s="30" t="s">
        <v>44</v>
      </c>
      <c r="D23" s="45">
        <v>0.68</v>
      </c>
      <c r="E23" s="46" t="s">
        <v>32</v>
      </c>
      <c r="F23" s="23" t="s">
        <v>12</v>
      </c>
      <c r="G23" s="46" t="s">
        <v>12</v>
      </c>
    </row>
    <row r="24" spans="1:9" s="31" customFormat="1" ht="94.5">
      <c r="A24" s="29">
        <v>13</v>
      </c>
      <c r="B24" s="45" t="s">
        <v>40</v>
      </c>
      <c r="C24" s="30" t="s">
        <v>44</v>
      </c>
      <c r="D24" s="45">
        <v>0.97350000000000003</v>
      </c>
      <c r="E24" s="46" t="s">
        <v>32</v>
      </c>
      <c r="F24" s="23" t="s">
        <v>12</v>
      </c>
      <c r="G24" s="46" t="s">
        <v>12</v>
      </c>
    </row>
    <row r="25" spans="1:9" s="31" customFormat="1" ht="94.5">
      <c r="A25" s="29">
        <v>14</v>
      </c>
      <c r="B25" s="45" t="s">
        <v>41</v>
      </c>
      <c r="C25" s="30" t="s">
        <v>44</v>
      </c>
      <c r="D25" s="45">
        <v>1.9</v>
      </c>
      <c r="E25" s="46" t="s">
        <v>32</v>
      </c>
      <c r="F25" s="23" t="s">
        <v>12</v>
      </c>
      <c r="G25" s="46" t="s">
        <v>12</v>
      </c>
    </row>
    <row r="26" spans="1:9" s="31" customFormat="1" ht="94.5">
      <c r="A26" s="29">
        <v>15</v>
      </c>
      <c r="B26" s="45" t="s">
        <v>42</v>
      </c>
      <c r="C26" s="30" t="s">
        <v>44</v>
      </c>
      <c r="D26" s="45">
        <v>4.6441999999999997</v>
      </c>
      <c r="E26" s="46" t="s">
        <v>32</v>
      </c>
      <c r="F26" s="23" t="s">
        <v>12</v>
      </c>
      <c r="G26" s="46" t="s">
        <v>12</v>
      </c>
    </row>
    <row r="27" spans="1:9" s="31" customFormat="1" ht="16.5" thickBot="1">
      <c r="A27" s="57">
        <v>15</v>
      </c>
      <c r="B27" s="58" t="s">
        <v>7</v>
      </c>
      <c r="C27" s="59"/>
      <c r="D27" s="62">
        <f>SUM(D12:D26)</f>
        <v>126.5427</v>
      </c>
      <c r="E27" s="60" t="s">
        <v>8</v>
      </c>
      <c r="F27" s="60" t="s">
        <v>8</v>
      </c>
      <c r="G27" s="61" t="s">
        <v>8</v>
      </c>
      <c r="H27" s="56"/>
    </row>
    <row r="28" spans="1:9" s="16" customFormat="1" ht="16.5" customHeight="1" thickBot="1">
      <c r="A28" s="63">
        <f>A27+A11</f>
        <v>21</v>
      </c>
      <c r="B28" s="68" t="s">
        <v>45</v>
      </c>
      <c r="C28" s="64"/>
      <c r="D28" s="65">
        <f>D27+D11</f>
        <v>152.1498</v>
      </c>
      <c r="E28" s="66"/>
      <c r="F28" s="66"/>
      <c r="G28" s="67"/>
      <c r="H28" s="28"/>
    </row>
    <row r="30" spans="1:9" s="69" customFormat="1" ht="145.5" customHeight="1">
      <c r="A30" s="74" t="s">
        <v>46</v>
      </c>
      <c r="B30" s="75"/>
      <c r="C30" s="75"/>
      <c r="D30" s="70"/>
      <c r="E30" s="76" t="s">
        <v>47</v>
      </c>
      <c r="F30" s="76"/>
      <c r="G30" s="76"/>
      <c r="H30" s="71"/>
      <c r="I30" s="72"/>
    </row>
    <row r="31" spans="1:9" ht="34.5" customHeight="1">
      <c r="A31" s="8"/>
      <c r="B31" s="47"/>
      <c r="C31" s="48"/>
      <c r="D31" s="49"/>
      <c r="E31" s="50"/>
      <c r="F31" s="47"/>
      <c r="G31" s="47"/>
      <c r="H31" s="6"/>
    </row>
    <row r="32" spans="1:9" ht="31.5" customHeight="1">
      <c r="A32" s="8"/>
      <c r="B32" s="47"/>
      <c r="C32" s="48"/>
      <c r="D32" s="49"/>
      <c r="E32" s="50"/>
      <c r="F32" s="47"/>
      <c r="G32" s="47"/>
      <c r="H32" s="9"/>
      <c r="I32" s="3"/>
    </row>
    <row r="33" spans="1:8" ht="152.25" customHeight="1">
      <c r="A33" s="8"/>
      <c r="B33" s="47"/>
      <c r="C33" s="48"/>
      <c r="D33" s="49"/>
      <c r="E33" s="50"/>
      <c r="F33" s="47"/>
      <c r="G33" s="47"/>
      <c r="H33" s="9"/>
    </row>
    <row r="34" spans="1:8" ht="129" customHeight="1">
      <c r="A34" s="8"/>
      <c r="B34" s="47"/>
      <c r="C34" s="48"/>
      <c r="D34" s="49"/>
      <c r="E34" s="50"/>
      <c r="F34" s="47"/>
      <c r="G34" s="47"/>
      <c r="H34" s="9"/>
    </row>
    <row r="35" spans="1:8" ht="18.75" customHeight="1">
      <c r="A35" s="7"/>
      <c r="B35" s="50"/>
      <c r="C35" s="33"/>
      <c r="D35" s="51"/>
      <c r="E35" s="50"/>
      <c r="F35" s="47"/>
      <c r="G35" s="47"/>
      <c r="H35" s="9"/>
    </row>
    <row r="36" spans="1:8" ht="18.75" customHeight="1">
      <c r="B36" s="52"/>
      <c r="H36" s="9"/>
    </row>
    <row r="37" spans="1:8" ht="18.75" customHeight="1">
      <c r="B37" s="52"/>
      <c r="H37" s="9"/>
    </row>
    <row r="38" spans="1:8" ht="18.75" customHeight="1">
      <c r="B38" s="52"/>
      <c r="H38" s="11"/>
    </row>
    <row r="39" spans="1:8">
      <c r="B39" s="52"/>
      <c r="H39" s="6"/>
    </row>
    <row r="40" spans="1:8">
      <c r="B40" s="52"/>
      <c r="H40" s="6"/>
    </row>
    <row r="41" spans="1:8">
      <c r="B41" s="52"/>
      <c r="H41" s="9"/>
    </row>
    <row r="42" spans="1:8">
      <c r="B42" s="52"/>
      <c r="H42" s="12"/>
    </row>
    <row r="43" spans="1:8">
      <c r="B43" s="52"/>
      <c r="H43" s="13"/>
    </row>
    <row r="44" spans="1:8">
      <c r="B44" s="52"/>
      <c r="H44" s="13"/>
    </row>
    <row r="45" spans="1:8">
      <c r="B45" s="52"/>
      <c r="H45" s="13"/>
    </row>
    <row r="46" spans="1:8">
      <c r="B46" s="52"/>
      <c r="H46" s="11"/>
    </row>
    <row r="47" spans="1:8">
      <c r="B47" s="52"/>
    </row>
  </sheetData>
  <mergeCells count="3">
    <mergeCell ref="B11:C11"/>
    <mergeCell ref="A30:C30"/>
    <mergeCell ref="E30:G30"/>
  </mergeCells>
  <phoneticPr fontId="3" type="noConversion"/>
  <printOptions horizontalCentered="1"/>
  <pageMargins left="3.937007874015748E-2" right="3.937007874015748E-2" top="0.19685039370078741" bottom="0.15748031496062992" header="0.31496062992125984" footer="0.31496062992125984"/>
  <pageSetup paperSize="9" scale="78" orientation="landscape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NhT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Olya</dc:creator>
  <cp:lastModifiedBy>referent</cp:lastModifiedBy>
  <cp:lastPrinted>2020-12-01T14:52:10Z</cp:lastPrinted>
  <dcterms:created xsi:type="dcterms:W3CDTF">2018-03-16T16:21:39Z</dcterms:created>
  <dcterms:modified xsi:type="dcterms:W3CDTF">2020-12-04T12:11:42Z</dcterms:modified>
</cp:coreProperties>
</file>