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05" yWindow="-60" windowWidth="15135" windowHeight="9435"/>
  </bookViews>
  <sheets>
    <sheet name="БОЛЕХІВСЬКА ОТГ" sheetId="4" r:id="rId1"/>
    <sheet name="ДОЛИНСЬКА ОТГ" sheetId="7" r:id="rId2"/>
    <sheet name="Лист1" sheetId="10" r:id="rId3"/>
  </sheets>
  <definedNames>
    <definedName name="_xlnm._FilterDatabase" localSheetId="0" hidden="1">'БОЛЕХІВСЬКА ОТГ'!$A$4:$I$165</definedName>
    <definedName name="_xlnm.Print_Area" localSheetId="0">'БОЛЕХІВСЬКА ОТГ'!$A$1:$G$165</definedName>
    <definedName name="_xlnm.Print_Area" localSheetId="1">'ДОЛИНСЬКА ОТГ'!$A$1:$G$29</definedName>
  </definedNames>
  <calcPr calcId="145621"/>
</workbook>
</file>

<file path=xl/calcChain.xml><?xml version="1.0" encoding="utf-8"?>
<calcChain xmlns="http://schemas.openxmlformats.org/spreadsheetml/2006/main">
  <c r="D72" i="4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6"/>
  <c r="D163" l="1"/>
  <c r="A163"/>
</calcChain>
</file>

<file path=xl/sharedStrings.xml><?xml version="1.0" encoding="utf-8"?>
<sst xmlns="http://schemas.openxmlformats.org/spreadsheetml/2006/main" count="941" uniqueCount="304">
  <si>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</si>
  <si>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</si>
  <si>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</si>
  <si>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</si>
  <si>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</si>
  <si>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</si>
  <si>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</si>
  <si>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</si>
  <si>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>2610200000:26:001:0001</t>
  </si>
  <si>
    <t>Івано-Франківська область Болехівська міська рада м. Болехів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</si>
  <si>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</si>
  <si>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немає</t>
  </si>
  <si>
    <t>2610200000:30:001:0003</t>
  </si>
  <si>
    <t>2610200000:27:001:0006</t>
  </si>
  <si>
    <t>01.01 Для ведення товарного сільськогосподарського виробництва</t>
  </si>
  <si>
    <t xml:space="preserve">Договір оренди земельної ділянки Фермерське господарство " АСК" від 28.02.2020 (дата державної реєстрації речового права на нерухоме майно) №35772355 (Реєстраційний номер земельної ділянки у Державному реєстрі прав) </t>
  </si>
  <si>
    <t>2610200000:27:001:0005</t>
  </si>
  <si>
    <t xml:space="preserve">Договір оренди земельної ділянки Фермерське господарство " АСК" від 28.02.2020 (дата державної реєстрації речового права на нерухоме майно) №35772090 (Реєстраційний номер земельної ділянки у Державному реєстрі прав) </t>
  </si>
  <si>
    <t>2610200000:27:001:0004</t>
  </si>
  <si>
    <t>2610200000:27:001:0003</t>
  </si>
  <si>
    <t>2610200000:23:001:0001</t>
  </si>
  <si>
    <t xml:space="preserve">Договір оренди земельної ділянки Фермерське господарство " АСК" від 17.07.2019 (дата державної реєстрації речового права на нерухоме майно) №32491203 (Реєстраційний номер земельної ділянки у Державному реєстрі прав) </t>
  </si>
  <si>
    <t>2610200000:25:001:0007</t>
  </si>
  <si>
    <t xml:space="preserve">Договір оренди земельної ділянки Фермерське господарство " АСК" від 02.07.2018 (дата державної реєстрації речового права на нерухоме майно) №26890087 (Реєстраційний номер земельної ділянки у Державному реєстрі прав) </t>
  </si>
  <si>
    <t>2610200000:25:001:0006</t>
  </si>
  <si>
    <t xml:space="preserve">Договір оренди земельної ділянки ТОВАРИСТВО З ОБМЕЖЕНОЮ ВІДПОВІДАЛЬНІСТЮ "ЕНЕРГОБІО-Т" від 07.12.2017 (дата державної реєстрації речового права на нерухоме майно) №23871246 (Реєстраційний номер земельної ділянки у Державному реєстрі прав) </t>
  </si>
  <si>
    <t>2610200000:25:001:0005</t>
  </si>
  <si>
    <t xml:space="preserve">Договір оренди земельної ділянки Піх Микола Васильович від 07.12.2017 (дата державної реєстрації речового права на нерухоме майно) №23870519 (Реєстраційний номер земельної ділянки у Державному реєстрі прав) </t>
  </si>
  <si>
    <t>2610200000:25:001:0002</t>
  </si>
  <si>
    <t xml:space="preserve">Договір оренди земельної ділянки Фермерське господарство " АСК" від 02.07.2018 (дата державної реєстрації речового права на нерухоме майно) №26889474 (Реєстраційний номер земельної ділянки у Державному реєстрі прав) </t>
  </si>
  <si>
    <t>2610200000:13:001:0003</t>
  </si>
  <si>
    <t>2610200000:22:001:0002</t>
  </si>
  <si>
    <t>2610200000:23:001:0002</t>
  </si>
  <si>
    <t>2610200000:22:001:0003</t>
  </si>
  <si>
    <t>2610200000:20:001:0006</t>
  </si>
  <si>
    <t>відсутні</t>
  </si>
  <si>
    <t>2610200000:20:001:0005</t>
  </si>
  <si>
    <t>01.01.05 Охоронна зона навколо (вздовж) об'єкта енергетичної системи на площу 24,0337га</t>
  </si>
  <si>
    <t>2610200000:20:001:0004</t>
  </si>
  <si>
    <t>2610200000:20:001:0003</t>
  </si>
  <si>
    <t>01.01.05 Охоронна зона навколо (вздовж) об'єкта енергетичної системи на площу 13,6342га</t>
  </si>
  <si>
    <t>2610200000:22:001:0001</t>
  </si>
  <si>
    <t>01.01.03  Охоронна зона навколо (вздовж) об'єкта транспорту на площу 15,7986га</t>
  </si>
  <si>
    <t>2610200000:30:001:0032</t>
  </si>
  <si>
    <t>01.01.03  Охоронна зона навколо (вздовж) об'єкта транспорту на площу 5,3053га</t>
  </si>
  <si>
    <t>2610200000:30:001:0031</t>
  </si>
  <si>
    <t>01.01.03  Охоронна зона навколо (вздовж) об'єкта транспорту на площу 3,3855га</t>
  </si>
  <si>
    <t>2610200000:30:001:0030</t>
  </si>
  <si>
    <t>2610200000:25:001:0001</t>
  </si>
  <si>
    <t>01.02 Для ведення фермерського господарства</t>
  </si>
  <si>
    <t>2610292000:08:001:0104</t>
  </si>
  <si>
    <t>Івано-Франківська область Болехівська міська рада Тисівська сільська рада</t>
  </si>
  <si>
    <t>2610292000:08:001:0105</t>
  </si>
  <si>
    <t>2610292000:08:001:0106</t>
  </si>
  <si>
    <t>2610292000:08:001:0107</t>
  </si>
  <si>
    <t>2610292000:08:001:0108</t>
  </si>
  <si>
    <t>2610292000:08:001:0109</t>
  </si>
  <si>
    <t>2610292000:08:001:0110</t>
  </si>
  <si>
    <t>2610292000:08:001:0112</t>
  </si>
  <si>
    <t>2610292000:08:001:0113</t>
  </si>
  <si>
    <t>2610292000:08:001:0114</t>
  </si>
  <si>
    <t>2610292000:08:001:0115</t>
  </si>
  <si>
    <t>2610292000:08:001:0116</t>
  </si>
  <si>
    <t>2610292000:08:001:0117</t>
  </si>
  <si>
    <t>2610292000:08:001:0118</t>
  </si>
  <si>
    <t>2610292000:08:001:0119</t>
  </si>
  <si>
    <t>2610292000:08:001:0120</t>
  </si>
  <si>
    <t>2610292000:08:001:0121</t>
  </si>
  <si>
    <t>2610292000:08:001:0122</t>
  </si>
  <si>
    <t>2610292000:08:001:0123</t>
  </si>
  <si>
    <t>2610292000:08:001:0124</t>
  </si>
  <si>
    <t>2610292000:08:001:0125</t>
  </si>
  <si>
    <t xml:space="preserve">Договір оренди земельної ділянки Фермерське господарство " АСК" від 23.01.2019 (дата державної реєстрації речового права на нерухоме майно) №30007133 (Реєстраційний номер земельної ділянки у Державному реєстрі прав) </t>
  </si>
  <si>
    <t>2610292000:08:001:0237</t>
  </si>
  <si>
    <t>2610292000:08:001:0238</t>
  </si>
  <si>
    <t>2610292000:08:001:0239</t>
  </si>
  <si>
    <t>2610292000:08:001:0240</t>
  </si>
  <si>
    <t>2610292000:08:001:0241</t>
  </si>
  <si>
    <t>2610292000:08:001:0268</t>
  </si>
  <si>
    <t>2610292000:08:001:0295</t>
  </si>
  <si>
    <t>2610292000:08:001:0252</t>
  </si>
  <si>
    <t>2610292000:08:001:0251</t>
  </si>
  <si>
    <t>2610292000:08:001:0250</t>
  </si>
  <si>
    <t>2610292000:08:001:0249</t>
  </si>
  <si>
    <t>2610292000:08:001:0248</t>
  </si>
  <si>
    <t>2610292000:08:001:0247</t>
  </si>
  <si>
    <t>2610292000:08:001:0246</t>
  </si>
  <si>
    <t>2610292000:08:001:0244</t>
  </si>
  <si>
    <t>2610292000:08:001:0245</t>
  </si>
  <si>
    <t>2610292000:08:001:0243</t>
  </si>
  <si>
    <t>2610292000:08:001:0242</t>
  </si>
  <si>
    <t>2610292000:08:001:0302</t>
  </si>
  <si>
    <t>2610292000:08:001:0301</t>
  </si>
  <si>
    <t>2610292000:08:001:0298</t>
  </si>
  <si>
    <t>2610292000:08:001:0299</t>
  </si>
  <si>
    <t>2610292000:08:001:0300</t>
  </si>
  <si>
    <t>2610292000:08:001:0304</t>
  </si>
  <si>
    <t>2610292000:08:001:0260</t>
  </si>
  <si>
    <t>2610292000:08:001:0261</t>
  </si>
  <si>
    <t>2610292000:08:001:0262</t>
  </si>
  <si>
    <t>2610292000:08:001:0263</t>
  </si>
  <si>
    <t>2610292000:08:001:0286</t>
  </si>
  <si>
    <t>2610292000:08:001:0265</t>
  </si>
  <si>
    <t>2610292000:08:001:0294</t>
  </si>
  <si>
    <t>2610292000:08:001:0303</t>
  </si>
  <si>
    <t>2610292000:08:001:0264</t>
  </si>
  <si>
    <t>2610292000:08:001:0230</t>
  </si>
  <si>
    <t>2610292000:08:001:0229</t>
  </si>
  <si>
    <t xml:space="preserve">01.01.05 Охоронна зона навколо (вздовж) об'єкта енергетичної системи на площу 5,6501га </t>
  </si>
  <si>
    <t>2610292000:08:001:0228</t>
  </si>
  <si>
    <t>2610292000:08:001:0227</t>
  </si>
  <si>
    <t xml:space="preserve">01.01.05 Охоронна зона навколо (вздовж) об'єкта енергетичної системи на площу 2,1105га </t>
  </si>
  <si>
    <t>2610292000:08:001:0226</t>
  </si>
  <si>
    <t>2610292000:08:001:0236</t>
  </si>
  <si>
    <t>2610292000:08:001:0235</t>
  </si>
  <si>
    <t>01.01.05 Охоронна зона навколо (вздовж) об'єкта енергетичної системи на площу 0,0965 га</t>
  </si>
  <si>
    <t>2610292000:08:001:0234</t>
  </si>
  <si>
    <t>01.01.05 Охоронна зона навколо (вздовж) об'єкта енергетичної системи на площі  0,0862 га; 0,0030 га; 0,2688 га</t>
  </si>
  <si>
    <t>2610292000:08:001:0233</t>
  </si>
  <si>
    <t>01.01.05 Охоронна зона навколо (вздовж) об'єкта енергетичної системи на площу 0,1901 га</t>
  </si>
  <si>
    <t>2610292000:08:001:0111</t>
  </si>
  <si>
    <t>2610292000:08:001:0231</t>
  </si>
  <si>
    <t>2610292000:08:001:0127</t>
  </si>
  <si>
    <t>Всього по Тисівській сільській раді</t>
  </si>
  <si>
    <t>2610291600:05:001:0018</t>
  </si>
  <si>
    <t>Івано-Франківська область Болехівська міська рада Поляницька сільська рада</t>
  </si>
  <si>
    <t>2610291600:05:001:0017</t>
  </si>
  <si>
    <t>2610291600:04:001:0003</t>
  </si>
  <si>
    <t>2610291600:05:001:0016</t>
  </si>
  <si>
    <t>2610291600:05:001:0011</t>
  </si>
  <si>
    <t>01.01.05 Охоронна зона навколо (вздовж) об'єкта енергетичної системи на площу 0,5324 га</t>
  </si>
  <si>
    <t>2610291600:05:001:0010</t>
  </si>
  <si>
    <t>2610291600:05:001:0009</t>
  </si>
  <si>
    <t>2610291600:05:001:0008</t>
  </si>
  <si>
    <t>01.01.05 Охоронна зона навколо (вздовж) об'єкта енергетичної системи на площу 0,4301 га</t>
  </si>
  <si>
    <t>2610291600:05:001:0007</t>
  </si>
  <si>
    <t>2610291600:04:001:0002</t>
  </si>
  <si>
    <t>2610291600:05:001:0015</t>
  </si>
  <si>
    <t>01.01.05 Охоронна зона навколо (вздовж) об'єкта енергетичної системи на площу 0,9326 га</t>
  </si>
  <si>
    <t>2610291600:05:001:0014</t>
  </si>
  <si>
    <t>01.01.05 Охоронна зона навколо (вздовж) об'єкта енергетичної системи на площі 0,8798 га та 0,1151 га</t>
  </si>
  <si>
    <t>2610291600:05:001:0013</t>
  </si>
  <si>
    <t>01.01.05 Охоронна зона навколо (вздовж) об'єкта енергетичної системи на площу 0,3677га</t>
  </si>
  <si>
    <t>2610291600:05:001:0012</t>
  </si>
  <si>
    <t>Всього по Поляницькій сільській раді</t>
  </si>
  <si>
    <t>2610291000:05:007:0002</t>
  </si>
  <si>
    <t>Івано-Франківська область Болехівська міська рада Козаківська сільська рада</t>
  </si>
  <si>
    <t>2610291000:05:006:0002</t>
  </si>
  <si>
    <t>2610291000:05:006:0001</t>
  </si>
  <si>
    <t>2610291000:05:006:0003</t>
  </si>
  <si>
    <t>2610291000:05:007:0001</t>
  </si>
  <si>
    <t>2610291000:05:001:0013</t>
  </si>
  <si>
    <t>2610291000:05:001:0004</t>
  </si>
  <si>
    <t>Всього по Козаківській сільській раді</t>
  </si>
  <si>
    <t>2610291500:03:002:0002</t>
  </si>
  <si>
    <t>Івано-Франківська область Болехівська міська рада Підберезька сільська рада</t>
  </si>
  <si>
    <t>2610291500:03:002:0003</t>
  </si>
  <si>
    <t>2610291500:03:002:0026</t>
  </si>
  <si>
    <t>2610291500:03:002:0025</t>
  </si>
  <si>
    <t>2610291500:03:002:0022</t>
  </si>
  <si>
    <t>01.01.03  Охоронна зона навколо (вздовж) об'єкта транспорту на площу 16,8443га.</t>
  </si>
  <si>
    <t>2610291500:03:002:0020</t>
  </si>
  <si>
    <t>2610291500:03:002:0024</t>
  </si>
  <si>
    <t>2610291500:03:002:0021</t>
  </si>
  <si>
    <t xml:space="preserve">01.01.03  Охоронна зона навколо (вздовж) об'єкта транспорту на площу 2,1188га </t>
  </si>
  <si>
    <t>2610291500:03:001:0001</t>
  </si>
  <si>
    <t>01.01.03  Охоронна зона навколо (вздовж) об'єкта транспорту на площу 6,0252 га</t>
  </si>
  <si>
    <t>2610291500:03:002:0023</t>
  </si>
  <si>
    <t>01.01.03  Охоронна зона навколо (вздовж) об'єкта транспорту на площу 10,0004 га</t>
  </si>
  <si>
    <t>Всього по Підберезькій сільській раді</t>
  </si>
  <si>
    <t>2610200000:22:002:0001</t>
  </si>
  <si>
    <t xml:space="preserve">Договір оренди земельної ділянки Фермерське господарство " АСК" від 19.09.2019 (дата державної реєстрації речового права на нерухоме майно) №33353389 (Реєстраційний номер земельної ділянки у Державному реєстрі прав) </t>
  </si>
  <si>
    <t>2610290600:06:010:0181</t>
  </si>
  <si>
    <t>Івано-Франківська область Болехівська міська рада Гузіївська сільська рада</t>
  </si>
  <si>
    <t>2610290600:06:010:0182</t>
  </si>
  <si>
    <t>2610290600:06:010:0183</t>
  </si>
  <si>
    <t>2610290600:06:007:0001</t>
  </si>
  <si>
    <t>2610290600:06:005:0001</t>
  </si>
  <si>
    <t>01.01.03  Охоронна зона навколо (вздовж) об'єкта транспорту на площу 2,5857га</t>
  </si>
  <si>
    <t>2610290600:06:004:0002</t>
  </si>
  <si>
    <t>01.01.03  Охоронна зона навколо (вздовж) об'єкта транспорту на площу 6,3523га</t>
  </si>
  <si>
    <t>2610290600:06:003:0011</t>
  </si>
  <si>
    <t>01.01.03  Охоронна зона навколо (вздовж) об'єкта транспорту на площу 9,5276 га</t>
  </si>
  <si>
    <t>2610290600:06:005:0002</t>
  </si>
  <si>
    <t>01.01.03  Охоронна зона навколо (вздовж) об'єкта транспорту на площу 9,5528 га</t>
  </si>
  <si>
    <t>2610290600:06:004:0003</t>
  </si>
  <si>
    <t>01.01.03  Охоронна зона навколо (вздовж) об'єкта транспорту на площу 10,1478 га</t>
  </si>
  <si>
    <t>2610290600:06:009:0001</t>
  </si>
  <si>
    <t>2610290600:06:010:0184</t>
  </si>
  <si>
    <t>2610290600:06:004:0001</t>
  </si>
  <si>
    <t>01.01.03  Охоронна зона навколо (вздовж) об'єкта транспорту на площу 24,5389 га</t>
  </si>
  <si>
    <t>Всього по Гузіївській сільській раді</t>
  </si>
  <si>
    <t>2610291400:06:001:0001</t>
  </si>
  <si>
    <t>Івано-Франківська область Болехівська міська рада Міжрічанська сільська рада</t>
  </si>
  <si>
    <t>2610291400:06:001:0002</t>
  </si>
  <si>
    <t>2610291400:06:001:0004</t>
  </si>
  <si>
    <t>2610291400:07:001:0001</t>
  </si>
  <si>
    <t>2610291400:07:001:1475</t>
  </si>
  <si>
    <t>2610291400:07:001:1476</t>
  </si>
  <si>
    <t>2610291400:07:001:1477</t>
  </si>
  <si>
    <t>2610291400:07:001:1478</t>
  </si>
  <si>
    <t>2610291400:07:001:1479</t>
  </si>
  <si>
    <t>2610291400:06:001:0007</t>
  </si>
  <si>
    <t>2610291400:06:001:0008</t>
  </si>
  <si>
    <t>2610291400:06:001:0009</t>
  </si>
  <si>
    <t>2610291400:06:001:0010</t>
  </si>
  <si>
    <t>01.01.05 Охоронна зона навколо (вздовж) об'єкта енергетичної системи на площу 43,0359 га</t>
  </si>
  <si>
    <t>2610291400:06:001:0005</t>
  </si>
  <si>
    <t>01.01.03  Охоронна зона навколо (вздовж) об'єкта транспорту на площу 26,4768 га</t>
  </si>
  <si>
    <t>2610291400:06:001:0006</t>
  </si>
  <si>
    <t>2610291400:07:001:0002</t>
  </si>
  <si>
    <t>01.01.03  Охоронна зона навколо (вздовж) об'єкта транспорту на площу 3,2168 га</t>
  </si>
  <si>
    <t>2610291400:07:001:0004</t>
  </si>
  <si>
    <t>01.01.03  Охоронна зона навколо (вздовж) об'єкта транспорту на площу 21,2438 га</t>
  </si>
  <si>
    <t>Всього по Міжрічанській сільській раді</t>
  </si>
  <si>
    <t>2610291400:07:001:1546</t>
  </si>
  <si>
    <t>2610291400:07:001:1548</t>
  </si>
  <si>
    <t>2610291400:07:001:1547</t>
  </si>
  <si>
    <t>2610291400:07:001:1549</t>
  </si>
  <si>
    <t xml:space="preserve">2610291400:07:001:1525 Примітка: наказ і реєстрація на поділ ділянки на 4 громадянам) </t>
  </si>
  <si>
    <t>2610290601:02:001:0026</t>
  </si>
  <si>
    <t>2610290600:06:003:0013</t>
  </si>
  <si>
    <t>01.01.03  Охоронна зона навколо (вздовж) об'єкта транспорту на площу 2,3177 га</t>
  </si>
  <si>
    <t xml:space="preserve">01.01.03  Охоронна зона навколо (вздовж) об'єкта транспорту на площу 2,6023 га; 01.01.05 охоронна зона навколо (вздовж) об'єкта енергетичної системи на площу 0,3395 га. </t>
  </si>
  <si>
    <t>2610290600:06:004:0004 (ГОРОДНИЙ)</t>
  </si>
  <si>
    <t>2610291500:03:002:0045</t>
  </si>
  <si>
    <t>01.01.05 охоронна зона навколо (вздовж) об'єкта енергетичної системи   на площу 0,1785 га</t>
  </si>
  <si>
    <t>2610291500:03:002:0046</t>
  </si>
  <si>
    <t>01.01.05 Охоронна зона навколо (вздовж) об'єкта енергетичної системи на площу 0,1092га</t>
  </si>
  <si>
    <t>2610291600:05:001:0019 (Марецький)</t>
  </si>
  <si>
    <t>2610292000:08:001:0126</t>
  </si>
  <si>
    <t xml:space="preserve">Договір оренди земельної ділянки Фермерське господарство " АСК" від 06.08.2020 (дата державної реєстрації речового права на нерухоме майно) №36525831 (Реєстраційний номер земельної ділянки у Державному реєстрі прав) </t>
  </si>
  <si>
    <t xml:space="preserve">Договір оренди земельної ділянки Фермерське господарство " АСК" від 15.10.2020 (дата державної реєстрації речового права на нерухоме майно) №37684026(Реєстраційний номер земельної ділянки у Державному реєстрі прав) </t>
  </si>
  <si>
    <t xml:space="preserve">Договір оренди земельної ділянки Фермерське господарство " АСК" від 06.08.2020 (дата державної реєстрації речового права на нерухоме майно) №36612444 (Реєстраційний номер земельної ділянки у Державному реєстрі прав) </t>
  </si>
  <si>
    <t>01.01.03  Охоронна зона навколо (вздовж) об'єкта транспорту на площу 19,6278 га</t>
  </si>
  <si>
    <t xml:space="preserve">Договір оренди земельної ділянки Фермерське господарство " АСК" від 06.08.2020 (дата державної реєстрації речового права на нерухоме майно) №36612658 (Реєстраційний номер земельної ділянки у Державному реєстрі прав) </t>
  </si>
  <si>
    <t xml:space="preserve">Договір оренди земельної ділянки Фермерське господарство " АСК" від 06.08.2020 (дата державної реєстрації речового права на нерухоме майно) №36479519 (Реєстраційний номер земельної ділянки у Державному реєстрі прав) </t>
  </si>
  <si>
    <t>2610200000:27:001:0007</t>
  </si>
  <si>
    <t>2610200000:25:001:0003</t>
  </si>
  <si>
    <t>2610200000:25:001:0004</t>
  </si>
  <si>
    <r>
      <t xml:space="preserve">Начальник, голова комісії з ліквідації Головного 
управління Держгеокадастру
в Івано-Франківській області 
___________________ 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rFont val="Arial Cyr"/>
        <charset val="204"/>
      </rPr>
      <t xml:space="preserve">
</t>
    </r>
  </si>
  <si>
    <t>ІІ етап передачі</t>
  </si>
  <si>
    <t xml:space="preserve">Договір оренди земельної ділянки Ширяєва Олександра Іванівна від 16.01.2014 (дата державної реєстрації речового права на нерухоме майно) №4316647 (Реєстраційний номер земельної ділянки у Державному реєстрі прав) </t>
  </si>
  <si>
    <t>2610291500:03:002:0047</t>
  </si>
  <si>
    <t>01.01.05 охоронна зона навколо (вздовж) об'єкта енергетичної системи на площу 0,3263 га; 01.01.05 охоронна зона навколо (вздовж) об'єкта енергетичної системи на площу 1,9464 га; 01.01.03  Охоронна зона навколо (вздовж) об'єкта транспорту на площу 21,4523га</t>
  </si>
  <si>
    <t>2610291500:03:002:0050</t>
  </si>
  <si>
    <t xml:space="preserve"> 01.01.03  Охоронна зона навколо (вздовж) об'єкта транспорту на площу 1,0387га</t>
  </si>
  <si>
    <t>2610291500:03:002:0054</t>
  </si>
  <si>
    <t xml:space="preserve"> 01.01.03  Охоронна зона навколо (вздовж) об'єкта транспорту на площу 0,8836га</t>
  </si>
  <si>
    <t>2610291500:03:002:0053</t>
  </si>
  <si>
    <t xml:space="preserve"> 01.01.03  Охоронна зона навколо (вздовж) об'єкта транспорту на площу 1,0072 га</t>
  </si>
  <si>
    <t>2610291500:03:002:0052</t>
  </si>
  <si>
    <t xml:space="preserve"> 01.01.03  Охоронна зона навколо (вздовж) об'єкта транспорту на площу 1,1964 га</t>
  </si>
  <si>
    <t>2610291500:03:002:0051</t>
  </si>
  <si>
    <t xml:space="preserve"> 01.01.03  Охоронна зона навколо (вздовж) об'єкта транспорту на площу 1,5024 га</t>
  </si>
  <si>
    <t xml:space="preserve"> 01.01.03  Охоронна зона навколо (вздовж) об'єкта транспорту на площу 1,8225 га ; 01.01.05 охоронна зона навколо (вздовж) об'єкта енергетичної системи на площу 0,4355 га</t>
  </si>
  <si>
    <t>2610291500:03:002:0048</t>
  </si>
  <si>
    <t xml:space="preserve"> 01.01.03  Охоронна зона навколо (вздовж) об'єкта транспорту на площу 0,2395 га ; 01.01.05 охоронна зона навколо (вздовж) об'єкта енергетичної системи на площу 0,0060 га</t>
  </si>
  <si>
    <t>2610291500:03:002:0060</t>
  </si>
  <si>
    <t>2610291500:03:002:0059</t>
  </si>
  <si>
    <t>2610291500:03:002:0056</t>
  </si>
  <si>
    <t>2610291500:03:002:0057</t>
  </si>
  <si>
    <t>2610291500:03:002:0055</t>
  </si>
  <si>
    <t>01.01.05 охоронна зона навколо (вздовж) об'єкта енергетичної системи на площу 0,3746 га</t>
  </si>
  <si>
    <t>2610291500:03:002:0058</t>
  </si>
  <si>
    <r>
      <t xml:space="preserve">Долинський міський голова                                      
____________________                </t>
    </r>
    <r>
      <rPr>
        <u/>
        <sz val="14"/>
        <rFont val="Times New Roman"/>
        <family val="1"/>
        <charset val="204"/>
      </rPr>
      <t>Іван Дирів</t>
    </r>
    <r>
      <rPr>
        <sz val="10"/>
        <rFont val="Times New Roman"/>
        <family val="1"/>
        <charset val="204"/>
      </rPr>
      <t xml:space="preserve">                                                          М.П  (підпис)                   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</si>
  <si>
    <t>2610290600:06:011:0002 Брати</t>
  </si>
  <si>
    <t>ДА на пост. Корист. І-ІФ00114 від 26.11.2001</t>
  </si>
  <si>
    <t>аукціон</t>
  </si>
  <si>
    <t xml:space="preserve">2610291500:03:002:0049 надано Наказ на проект </t>
  </si>
  <si>
    <t>Всього по м. Болехів</t>
  </si>
  <si>
    <t>2610290600:06:003:0012</t>
  </si>
  <si>
    <t>01.01.03 охоронна зона навколо (вздовж) об'єкта транспорту    (магістральний газопровід) на площу 16,1812 га</t>
  </si>
  <si>
    <t>01.01.05 охоронна, зона навколо (вздовж) об'єкта енергетичної системи   (ЛЕП 10кВ) на площу 2,0445 га</t>
  </si>
  <si>
    <t>01.01.05 охоронна, зона навколо (вздовж) об'єкта енергетичної системи   ( ЛЕП 10кВ)на площу 1,1054 га</t>
  </si>
  <si>
    <t>01.01.05 охоронна, зона навколо (вздовж) об'єкта енергетичної системи (ЛЕП 10кВ) на площу 0,3928га</t>
  </si>
  <si>
    <t xml:space="preserve">01.01.05 охоронна, зона навколо (вздовж) об'єкта енергетичної системи на площу 0,6193га та 01.01.03 охоронна зона навколо (вздовж) об'єкта транспорту на площу 2,8498 га        (ЛЕП 10кВ та магістральний газопровод)  </t>
  </si>
  <si>
    <t>01.01.05 охоронна, зона навколо (вздовж) об'єкта енергетичної системи на площу 3,5841 га       (ЛЕП 750кВ)</t>
  </si>
  <si>
    <t xml:space="preserve"> 01.01.03 охоронна зона навколо (вздовж) об'єкта транспорту на площу 2,2275 га (газонафтопроводи)</t>
  </si>
  <si>
    <t>01.01.05 охоронна, зона навколо (вздовж) об'єкта енергетичної системи та 01.01.03 охоронна зона навколо (вздовж) об'єкта транспорту       (ЛЕП 10кВ ,  газопроводу, нафтопроводу) на площу 0,6079га, на площу 3,5551га, на площу 13,7871га, на площу 0,0106га</t>
  </si>
  <si>
    <t>01.01.05 Охоронна зона (вздовж) об"єкта енергетичної системи на площу 1,0359га</t>
  </si>
  <si>
    <t>01.01.05 Охоронна зона (вздовж) об"єкта енергетичної системи на площу 0,8636 га</t>
  </si>
  <si>
    <t>01.01.05 Охоронна зона (вздовж) об"єкта енергетичної системи на площу 6,0128 га</t>
  </si>
  <si>
    <t>01.01.05 Охоронна зона (вздовж) об"єкта енергетичної системи на площу 1,4207 га, на площу 0,6695 га, на площу 0,0024 га, на площу 0,2927 га.</t>
  </si>
  <si>
    <t>01.01.05 Охоронна зона (вздовж) об"єкта енергетичної системи на площу 0,0491 га, на площу 0,5194 га</t>
  </si>
  <si>
    <t>01.01.05 Охоронна зона (вздовж) об"єкта енергетичної системи на площу 0,0235га</t>
  </si>
  <si>
    <t>01.01.05 Охоронна зона навколо (вздовж) об'єкта енергетичної системи на площу 0,1666га</t>
  </si>
  <si>
    <t>02.03.02 Право прокладення та експлуатації ліній електропередачі. зв'язку. трубопроводів. інших лінійних комунікацій на площу 2,8621га</t>
  </si>
  <si>
    <t>02.03.02 Право прокладення та експлуатації ліній електропередачі. зв'язку. трубопроводів. інших лінійних комунікацій на площу 15,0113га</t>
  </si>
  <si>
    <t>01.01.03 охоронна зона навколо (вздовж) об'єкта транспорту (магістральний газопровод)на площу 1,9461га</t>
  </si>
  <si>
    <t>01.01.05 охоронна, зона навколо (вздовж) об'єкта енергетичної системи на площу 0,7671 га та 01.01.03 охоронна зона навколо (вздовж) об'єкта транспорту на площу 2,7275 га                      (ЛЕП 10кВ та магістральний газопровод)</t>
  </si>
  <si>
    <t>01.01.05 охоронна, зона навколо (вздовж) об'єкта енергетичної системи на площу 2,4566 га  та 01.01.08 охоронна зона навколо інженерних комунікацій на площу 13,4848 га       (ЛЕП 750кВ та магістральний газопровод)</t>
  </si>
  <si>
    <t>01.01.05 охоронна, зона навколо (вздовж) об'єкта енергетичної системи на площу 14,0225 га та 01.01.08 охоронна зона навколо інженерних комунікацій на площу 64,4998 га         (ЛЕП 750кВ та магістральний газопровод)</t>
  </si>
  <si>
    <t xml:space="preserve"> 01.01.03 охоронна зона навколо (вздовж) об'єкта транспорту   (газонафтопроводи) на площу 50,1860 га та площу 13,9059 га</t>
  </si>
  <si>
    <t>01.01.03 Охоронна зона навколо(вздовж) об"єкта транспорту на площу 9,7160 га</t>
  </si>
  <si>
    <t>01.01.03 Охоронна зона навколо(вздовж) об"єкта транспорту на площу 2,4842 га</t>
  </si>
  <si>
    <t>01.01.03 Охоронна зона навколо(вздовж) об"єкта транспорту на площу 16,8138 га</t>
  </si>
  <si>
    <t>01.01.03 Охоронна зона навколо(вздовж) об"єкта транспорту на площу 14,1153 га та площу 2,7716 га</t>
  </si>
  <si>
    <t xml:space="preserve"> 01.01.03 охоронна зона навколо (вздовж) об'єкта транспорту   (газонафтопроводи) на площу 9,7589 га</t>
  </si>
  <si>
    <t>01.01.05 охоронна, зона навколо (вздовж) об'єкта енергетичної системи на площу 3,0459 га та 01.01.03 охоронна зона навколо (вздовж) об'єкта транспорту   на площу 25,9878 га                            (ЛЕП 110кВ та магістральний газопровод)</t>
  </si>
  <si>
    <t>01.01.05 Охоронна зона навколо (вздовж) об'єкта енергетичної системи на площу 0,2546</t>
  </si>
  <si>
    <t xml:space="preserve">Всього по Болехівській територіальній громаді </t>
  </si>
  <si>
    <r>
      <t xml:space="preserve">Начальник, голова комісії з ліквідації Головного 
управління Держгеокадастру
в Івано-Франківській області 
___________________  </t>
    </r>
    <r>
      <rPr>
        <u/>
        <sz val="12"/>
        <rFont val="Times New Roman"/>
        <family val="1"/>
        <charset val="204"/>
      </rPr>
      <t>Наталія ГАВРИЩУК</t>
    </r>
    <r>
      <rPr>
        <sz val="12"/>
        <rFont val="Arial Cyr"/>
        <charset val="204"/>
      </rPr>
      <t xml:space="preserve">
 </t>
    </r>
    <r>
      <rPr>
        <sz val="12"/>
        <rFont val="Times New Roman"/>
        <family val="1"/>
        <charset val="204"/>
      </rPr>
      <t xml:space="preserve"> М.П. (підпис)                                                                </t>
    </r>
    <r>
      <rPr>
        <sz val="12"/>
        <rFont val="Arial Cyr"/>
        <charset val="204"/>
      </rPr>
      <t xml:space="preserve">
</t>
    </r>
  </si>
  <si>
    <r>
      <t xml:space="preserve"> Болехівський міський голова                                      
____________________                </t>
    </r>
    <r>
      <rPr>
        <u/>
        <sz val="12"/>
        <rFont val="Times New Roman"/>
        <family val="1"/>
        <charset val="204"/>
      </rPr>
      <t>Іван ЯЦИНИН</t>
    </r>
    <r>
      <rPr>
        <sz val="12"/>
        <rFont val="Times New Roman"/>
        <family val="1"/>
        <charset val="204"/>
      </rPr>
      <t xml:space="preserve">                                             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</si>
</sst>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3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B05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7" fillId="0" borderId="0"/>
    <xf numFmtId="0" fontId="21" fillId="0" borderId="0"/>
    <xf numFmtId="0" fontId="22" fillId="0" borderId="0"/>
    <xf numFmtId="0" fontId="7" fillId="0" borderId="0"/>
  </cellStyleXfs>
  <cellXfs count="134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/>
    <xf numFmtId="0" fontId="5" fillId="0" borderId="0" xfId="0" applyFont="1" applyBorder="1"/>
    <xf numFmtId="0" fontId="0" fillId="0" borderId="0" xfId="0" applyBorder="1" applyAlignment="1"/>
    <xf numFmtId="0" fontId="10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164" fontId="0" fillId="0" borderId="0" xfId="0" applyNumberFormat="1" applyBorder="1"/>
    <xf numFmtId="164" fontId="0" fillId="0" borderId="0" xfId="0" applyNumberFormat="1"/>
    <xf numFmtId="164" fontId="11" fillId="0" borderId="0" xfId="0" applyNumberFormat="1" applyFont="1" applyBorder="1"/>
    <xf numFmtId="164" fontId="4" fillId="0" borderId="0" xfId="0" applyNumberFormat="1" applyFont="1" applyBorder="1"/>
    <xf numFmtId="164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2" fillId="0" borderId="0" xfId="0" applyFont="1"/>
    <xf numFmtId="0" fontId="1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2" fillId="0" borderId="0" xfId="0" applyFont="1" applyBorder="1" applyAlignment="1"/>
    <xf numFmtId="0" fontId="12" fillId="0" borderId="0" xfId="0" applyFont="1" applyBorder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4" fontId="20" fillId="0" borderId="0" xfId="0" applyNumberFormat="1" applyFont="1"/>
    <xf numFmtId="0" fontId="2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0" fillId="0" borderId="0" xfId="0" applyNumberFormat="1" applyFont="1"/>
    <xf numFmtId="0" fontId="0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49" fontId="2" fillId="0" borderId="0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164" fontId="28" fillId="4" borderId="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0" fillId="4" borderId="1" xfId="0" applyNumberFormat="1" applyFont="1" applyFill="1" applyBorder="1" applyAlignment="1">
      <alignment horizontal="center" vertical="center"/>
    </xf>
    <xf numFmtId="164" fontId="31" fillId="4" borderId="0" xfId="0" applyNumberFormat="1" applyFont="1" applyFill="1" applyBorder="1" applyAlignment="1">
      <alignment horizontal="center" vertical="center"/>
    </xf>
    <xf numFmtId="164" fontId="28" fillId="0" borderId="1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164" fontId="25" fillId="2" borderId="0" xfId="0" applyNumberFormat="1" applyFont="1" applyFill="1" applyBorder="1" applyAlignment="1">
      <alignment horizontal="center" vertical="center" wrapText="1"/>
    </xf>
    <xf numFmtId="164" fontId="25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29" fillId="4" borderId="0" xfId="0" applyNumberFormat="1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164" fontId="25" fillId="4" borderId="0" xfId="0" applyNumberFormat="1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5" fillId="0" borderId="0" xfId="0" applyFont="1" applyBorder="1" applyAlignment="1">
      <alignment horizontal="center" vertical="center" wrapText="1"/>
    </xf>
  </cellXfs>
  <cellStyles count="7">
    <cellStyle name="Excel Built-in Normal" xfId="4"/>
    <cellStyle name="Звичайний 2" xfId="2"/>
    <cellStyle name="Обычный" xfId="0" builtinId="0"/>
    <cellStyle name="Обычный 2" xfId="6"/>
    <cellStyle name="Обычный 2 2" xfId="5"/>
    <cellStyle name="Обычный 3" xfId="1"/>
    <cellStyle name="Обычный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view="pageBreakPreview" topLeftCell="A159" zoomScale="90" zoomScaleNormal="70" zoomScaleSheetLayoutView="90" workbookViewId="0">
      <selection activeCell="E165" sqref="E165:G165"/>
    </sheetView>
  </sheetViews>
  <sheetFormatPr defaultRowHeight="15.75"/>
  <cols>
    <col min="1" max="1" width="9.7109375" style="121" customWidth="1"/>
    <col min="2" max="2" width="25" style="112" customWidth="1"/>
    <col min="3" max="3" width="45.140625" style="122" customWidth="1"/>
    <col min="4" max="4" width="10.28515625" style="107" customWidth="1"/>
    <col min="5" max="5" width="38.5703125" style="121" customWidth="1"/>
    <col min="6" max="6" width="24.28515625" style="112" customWidth="1"/>
    <col min="7" max="7" width="27.140625" style="112" customWidth="1"/>
    <col min="8" max="8" width="24.85546875" style="111" customWidth="1"/>
    <col min="9" max="16384" width="9.140625" style="112"/>
  </cols>
  <sheetData>
    <row r="1" spans="1:8" s="110" customFormat="1" ht="26.25" customHeight="1">
      <c r="A1" s="97"/>
      <c r="B1" s="97"/>
      <c r="C1" s="66"/>
      <c r="D1" s="98"/>
      <c r="E1" s="99"/>
      <c r="F1" s="100"/>
      <c r="G1" s="108" t="s">
        <v>7</v>
      </c>
      <c r="H1" s="109"/>
    </row>
    <row r="2" spans="1:8" s="110" customFormat="1" ht="26.25" customHeight="1">
      <c r="A2" s="97"/>
      <c r="B2" s="97"/>
      <c r="C2" s="66"/>
      <c r="D2" s="98"/>
      <c r="E2" s="99"/>
      <c r="F2" s="100"/>
      <c r="G2" s="108"/>
      <c r="H2" s="109"/>
    </row>
    <row r="3" spans="1:8" ht="61.5" customHeight="1">
      <c r="A3" s="21" t="s">
        <v>0</v>
      </c>
      <c r="B3" s="21" t="s">
        <v>1</v>
      </c>
      <c r="C3" s="21" t="s">
        <v>2</v>
      </c>
      <c r="D3" s="25" t="s">
        <v>3</v>
      </c>
      <c r="E3" s="21" t="s">
        <v>4</v>
      </c>
      <c r="F3" s="21" t="s">
        <v>5</v>
      </c>
      <c r="G3" s="21" t="s">
        <v>6</v>
      </c>
    </row>
    <row r="4" spans="1:8" ht="15.75" customHeight="1">
      <c r="A4" s="21">
        <v>1</v>
      </c>
      <c r="B4" s="21">
        <v>2</v>
      </c>
      <c r="C4" s="21">
        <v>3</v>
      </c>
      <c r="D4" s="101">
        <v>4</v>
      </c>
      <c r="E4" s="21">
        <v>5</v>
      </c>
      <c r="F4" s="21">
        <v>6</v>
      </c>
      <c r="G4" s="21">
        <v>7</v>
      </c>
    </row>
    <row r="5" spans="1:8" ht="96" customHeight="1">
      <c r="A5" s="67">
        <v>1</v>
      </c>
      <c r="B5" s="67" t="s">
        <v>50</v>
      </c>
      <c r="C5" s="68" t="s">
        <v>51</v>
      </c>
      <c r="D5" s="69">
        <v>1.0342</v>
      </c>
      <c r="E5" s="68" t="s">
        <v>10</v>
      </c>
      <c r="F5" s="67" t="s">
        <v>11</v>
      </c>
      <c r="G5" s="67" t="s">
        <v>11</v>
      </c>
    </row>
    <row r="6" spans="1:8" ht="96" customHeight="1">
      <c r="A6" s="67">
        <f>1+A5</f>
        <v>2</v>
      </c>
      <c r="B6" s="67" t="s">
        <v>52</v>
      </c>
      <c r="C6" s="68" t="s">
        <v>51</v>
      </c>
      <c r="D6" s="69">
        <v>1.9815</v>
      </c>
      <c r="E6" s="68" t="s">
        <v>10</v>
      </c>
      <c r="F6" s="67" t="s">
        <v>11</v>
      </c>
      <c r="G6" s="67" t="s">
        <v>11</v>
      </c>
    </row>
    <row r="7" spans="1:8" ht="73.5" customHeight="1">
      <c r="A7" s="67">
        <f t="shared" ref="A7:A70" si="0">1+A6</f>
        <v>3</v>
      </c>
      <c r="B7" s="67" t="s">
        <v>53</v>
      </c>
      <c r="C7" s="68" t="s">
        <v>51</v>
      </c>
      <c r="D7" s="69">
        <v>0.59050000000000002</v>
      </c>
      <c r="E7" s="68" t="s">
        <v>10</v>
      </c>
      <c r="F7" s="67" t="s">
        <v>11</v>
      </c>
      <c r="G7" s="67" t="s">
        <v>11</v>
      </c>
    </row>
    <row r="8" spans="1:8" ht="73.5" customHeight="1">
      <c r="A8" s="67">
        <f t="shared" si="0"/>
        <v>4</v>
      </c>
      <c r="B8" s="67" t="s">
        <v>54</v>
      </c>
      <c r="C8" s="68" t="s">
        <v>51</v>
      </c>
      <c r="D8" s="69">
        <v>10.9361</v>
      </c>
      <c r="E8" s="68" t="s">
        <v>10</v>
      </c>
      <c r="F8" s="67" t="s">
        <v>11</v>
      </c>
      <c r="G8" s="67" t="s">
        <v>11</v>
      </c>
    </row>
    <row r="9" spans="1:8" ht="73.5" customHeight="1">
      <c r="A9" s="67">
        <f t="shared" si="0"/>
        <v>5</v>
      </c>
      <c r="B9" s="67" t="s">
        <v>55</v>
      </c>
      <c r="C9" s="68" t="s">
        <v>51</v>
      </c>
      <c r="D9" s="69">
        <v>2.3761999999999999</v>
      </c>
      <c r="E9" s="68" t="s">
        <v>10</v>
      </c>
      <c r="F9" s="67" t="s">
        <v>11</v>
      </c>
      <c r="G9" s="67" t="s">
        <v>11</v>
      </c>
    </row>
    <row r="10" spans="1:8" ht="73.5" customHeight="1">
      <c r="A10" s="67">
        <f t="shared" si="0"/>
        <v>6</v>
      </c>
      <c r="B10" s="67" t="s">
        <v>56</v>
      </c>
      <c r="C10" s="68" t="s">
        <v>51</v>
      </c>
      <c r="D10" s="69">
        <v>33.112499999999997</v>
      </c>
      <c r="E10" s="68" t="s">
        <v>10</v>
      </c>
      <c r="F10" s="67" t="s">
        <v>11</v>
      </c>
      <c r="G10" s="68" t="s">
        <v>274</v>
      </c>
    </row>
    <row r="11" spans="1:8" ht="73.5" customHeight="1">
      <c r="A11" s="67">
        <f t="shared" si="0"/>
        <v>7</v>
      </c>
      <c r="B11" s="67" t="s">
        <v>57</v>
      </c>
      <c r="C11" s="68" t="s">
        <v>51</v>
      </c>
      <c r="D11" s="69">
        <v>10.3934</v>
      </c>
      <c r="E11" s="68" t="s">
        <v>10</v>
      </c>
      <c r="F11" s="67" t="s">
        <v>11</v>
      </c>
      <c r="G11" s="68" t="s">
        <v>275</v>
      </c>
    </row>
    <row r="12" spans="1:8" ht="73.5" customHeight="1">
      <c r="A12" s="67">
        <f t="shared" si="0"/>
        <v>8</v>
      </c>
      <c r="B12" s="67" t="s">
        <v>58</v>
      </c>
      <c r="C12" s="68" t="s">
        <v>51</v>
      </c>
      <c r="D12" s="69">
        <v>4.0983999999999998</v>
      </c>
      <c r="E12" s="68" t="s">
        <v>10</v>
      </c>
      <c r="F12" s="67" t="s">
        <v>11</v>
      </c>
      <c r="G12" s="67" t="s">
        <v>11</v>
      </c>
    </row>
    <row r="13" spans="1:8" ht="73.5" customHeight="1">
      <c r="A13" s="67">
        <f t="shared" si="0"/>
        <v>9</v>
      </c>
      <c r="B13" s="67" t="s">
        <v>59</v>
      </c>
      <c r="C13" s="68" t="s">
        <v>51</v>
      </c>
      <c r="D13" s="69">
        <v>6.3875999999999999</v>
      </c>
      <c r="E13" s="68" t="s">
        <v>10</v>
      </c>
      <c r="F13" s="67" t="s">
        <v>11</v>
      </c>
      <c r="G13" s="67" t="s">
        <v>11</v>
      </c>
    </row>
    <row r="14" spans="1:8" ht="73.5" customHeight="1">
      <c r="A14" s="67">
        <f t="shared" si="0"/>
        <v>10</v>
      </c>
      <c r="B14" s="67" t="s">
        <v>60</v>
      </c>
      <c r="C14" s="68" t="s">
        <v>51</v>
      </c>
      <c r="D14" s="69">
        <v>8.5244</v>
      </c>
      <c r="E14" s="68" t="s">
        <v>10</v>
      </c>
      <c r="F14" s="67" t="s">
        <v>11</v>
      </c>
      <c r="G14" s="67" t="s">
        <v>11</v>
      </c>
    </row>
    <row r="15" spans="1:8" ht="73.5" customHeight="1">
      <c r="A15" s="67">
        <f t="shared" si="0"/>
        <v>11</v>
      </c>
      <c r="B15" s="67" t="s">
        <v>61</v>
      </c>
      <c r="C15" s="68" t="s">
        <v>51</v>
      </c>
      <c r="D15" s="69">
        <v>42.063000000000002</v>
      </c>
      <c r="E15" s="68" t="s">
        <v>10</v>
      </c>
      <c r="F15" s="67" t="s">
        <v>11</v>
      </c>
      <c r="G15" s="68" t="s">
        <v>276</v>
      </c>
    </row>
    <row r="16" spans="1:8" ht="73.5" customHeight="1">
      <c r="A16" s="67">
        <f t="shared" si="0"/>
        <v>12</v>
      </c>
      <c r="B16" s="67" t="s">
        <v>62</v>
      </c>
      <c r="C16" s="68" t="s">
        <v>51</v>
      </c>
      <c r="D16" s="69">
        <v>23.0124</v>
      </c>
      <c r="E16" s="68" t="s">
        <v>10</v>
      </c>
      <c r="F16" s="67" t="s">
        <v>11</v>
      </c>
      <c r="G16" s="67" t="s">
        <v>11</v>
      </c>
    </row>
    <row r="17" spans="1:7" ht="73.5" customHeight="1">
      <c r="A17" s="67">
        <f t="shared" si="0"/>
        <v>13</v>
      </c>
      <c r="B17" s="67" t="s">
        <v>63</v>
      </c>
      <c r="C17" s="68" t="s">
        <v>51</v>
      </c>
      <c r="D17" s="69">
        <v>4.0785999999999998</v>
      </c>
      <c r="E17" s="68" t="s">
        <v>10</v>
      </c>
      <c r="F17" s="67" t="s">
        <v>11</v>
      </c>
      <c r="G17" s="67" t="s">
        <v>11</v>
      </c>
    </row>
    <row r="18" spans="1:7" ht="73.5" customHeight="1">
      <c r="A18" s="67">
        <f t="shared" si="0"/>
        <v>14</v>
      </c>
      <c r="B18" s="67" t="s">
        <v>64</v>
      </c>
      <c r="C18" s="68" t="s">
        <v>51</v>
      </c>
      <c r="D18" s="69">
        <v>12.1547</v>
      </c>
      <c r="E18" s="68" t="s">
        <v>10</v>
      </c>
      <c r="F18" s="67" t="s">
        <v>11</v>
      </c>
      <c r="G18" s="67" t="s">
        <v>11</v>
      </c>
    </row>
    <row r="19" spans="1:7" ht="73.5" customHeight="1">
      <c r="A19" s="67">
        <f t="shared" si="0"/>
        <v>15</v>
      </c>
      <c r="B19" s="67" t="s">
        <v>65</v>
      </c>
      <c r="C19" s="68" t="s">
        <v>51</v>
      </c>
      <c r="D19" s="69">
        <v>10.5885</v>
      </c>
      <c r="E19" s="68" t="s">
        <v>10</v>
      </c>
      <c r="F19" s="67" t="s">
        <v>11</v>
      </c>
      <c r="G19" s="67" t="s">
        <v>11</v>
      </c>
    </row>
    <row r="20" spans="1:7" ht="73.5" customHeight="1">
      <c r="A20" s="67">
        <f t="shared" si="0"/>
        <v>16</v>
      </c>
      <c r="B20" s="67" t="s">
        <v>66</v>
      </c>
      <c r="C20" s="68" t="s">
        <v>51</v>
      </c>
      <c r="D20" s="69">
        <v>8.0976999999999997</v>
      </c>
      <c r="E20" s="68" t="s">
        <v>10</v>
      </c>
      <c r="F20" s="67" t="s">
        <v>11</v>
      </c>
      <c r="G20" s="67" t="s">
        <v>11</v>
      </c>
    </row>
    <row r="21" spans="1:7" ht="73.5" customHeight="1">
      <c r="A21" s="67">
        <f t="shared" si="0"/>
        <v>17</v>
      </c>
      <c r="B21" s="67" t="s">
        <v>67</v>
      </c>
      <c r="C21" s="68" t="s">
        <v>51</v>
      </c>
      <c r="D21" s="69">
        <v>4.3190999999999997</v>
      </c>
      <c r="E21" s="68" t="s">
        <v>10</v>
      </c>
      <c r="F21" s="67" t="s">
        <v>11</v>
      </c>
      <c r="G21" s="67" t="s">
        <v>11</v>
      </c>
    </row>
    <row r="22" spans="1:7" ht="73.5" customHeight="1">
      <c r="A22" s="67">
        <f t="shared" si="0"/>
        <v>18</v>
      </c>
      <c r="B22" s="67" t="s">
        <v>68</v>
      </c>
      <c r="C22" s="68" t="s">
        <v>51</v>
      </c>
      <c r="D22" s="69">
        <v>14.0131</v>
      </c>
      <c r="E22" s="68" t="s">
        <v>10</v>
      </c>
      <c r="F22" s="67" t="s">
        <v>11</v>
      </c>
      <c r="G22" s="68" t="s">
        <v>277</v>
      </c>
    </row>
    <row r="23" spans="1:7" ht="73.5" customHeight="1">
      <c r="A23" s="67">
        <f t="shared" si="0"/>
        <v>19</v>
      </c>
      <c r="B23" s="67" t="s">
        <v>69</v>
      </c>
      <c r="C23" s="68" t="s">
        <v>51</v>
      </c>
      <c r="D23" s="69">
        <v>23.479099999999999</v>
      </c>
      <c r="E23" s="68" t="s">
        <v>10</v>
      </c>
      <c r="F23" s="67" t="s">
        <v>11</v>
      </c>
      <c r="G23" s="68" t="s">
        <v>278</v>
      </c>
    </row>
    <row r="24" spans="1:7" ht="73.5" customHeight="1">
      <c r="A24" s="67">
        <f t="shared" si="0"/>
        <v>20</v>
      </c>
      <c r="B24" s="67" t="s">
        <v>70</v>
      </c>
      <c r="C24" s="68" t="s">
        <v>51</v>
      </c>
      <c r="D24" s="69">
        <v>6.8247</v>
      </c>
      <c r="E24" s="68" t="s">
        <v>10</v>
      </c>
      <c r="F24" s="67" t="s">
        <v>11</v>
      </c>
      <c r="G24" s="67" t="s">
        <v>11</v>
      </c>
    </row>
    <row r="25" spans="1:7" ht="73.5" customHeight="1">
      <c r="A25" s="67">
        <f t="shared" si="0"/>
        <v>21</v>
      </c>
      <c r="B25" s="67" t="s">
        <v>71</v>
      </c>
      <c r="C25" s="68" t="s">
        <v>51</v>
      </c>
      <c r="D25" s="69">
        <v>18.378</v>
      </c>
      <c r="E25" s="68" t="s">
        <v>14</v>
      </c>
      <c r="F25" s="70" t="s">
        <v>72</v>
      </c>
      <c r="G25" s="68" t="s">
        <v>279</v>
      </c>
    </row>
    <row r="26" spans="1:7" ht="73.5" customHeight="1">
      <c r="A26" s="67">
        <f t="shared" si="0"/>
        <v>22</v>
      </c>
      <c r="B26" s="67" t="s">
        <v>73</v>
      </c>
      <c r="C26" s="68" t="s">
        <v>51</v>
      </c>
      <c r="D26" s="69">
        <v>1.216</v>
      </c>
      <c r="E26" s="68" t="s">
        <v>10</v>
      </c>
      <c r="F26" s="67" t="s">
        <v>11</v>
      </c>
      <c r="G26" s="67" t="s">
        <v>11</v>
      </c>
    </row>
    <row r="27" spans="1:7" ht="73.5" customHeight="1">
      <c r="A27" s="67">
        <f t="shared" si="0"/>
        <v>23</v>
      </c>
      <c r="B27" s="67" t="s">
        <v>74</v>
      </c>
      <c r="C27" s="68" t="s">
        <v>51</v>
      </c>
      <c r="D27" s="69">
        <v>1.6551</v>
      </c>
      <c r="E27" s="68" t="s">
        <v>10</v>
      </c>
      <c r="F27" s="67" t="s">
        <v>11</v>
      </c>
      <c r="G27" s="67" t="s">
        <v>11</v>
      </c>
    </row>
    <row r="28" spans="1:7" ht="73.5" customHeight="1">
      <c r="A28" s="67">
        <f t="shared" si="0"/>
        <v>24</v>
      </c>
      <c r="B28" s="68" t="s">
        <v>75</v>
      </c>
      <c r="C28" s="68" t="s">
        <v>51</v>
      </c>
      <c r="D28" s="69">
        <v>11.0966</v>
      </c>
      <c r="E28" s="68" t="s">
        <v>10</v>
      </c>
      <c r="F28" s="67" t="s">
        <v>11</v>
      </c>
      <c r="G28" s="67" t="s">
        <v>11</v>
      </c>
    </row>
    <row r="29" spans="1:7" ht="73.5" customHeight="1">
      <c r="A29" s="67">
        <f t="shared" si="0"/>
        <v>25</v>
      </c>
      <c r="B29" s="68" t="s">
        <v>76</v>
      </c>
      <c r="C29" s="68" t="s">
        <v>51</v>
      </c>
      <c r="D29" s="69">
        <v>5.9256000000000002</v>
      </c>
      <c r="E29" s="68" t="s">
        <v>10</v>
      </c>
      <c r="F29" s="67" t="s">
        <v>11</v>
      </c>
      <c r="G29" s="67" t="s">
        <v>11</v>
      </c>
    </row>
    <row r="30" spans="1:7" ht="73.5" customHeight="1">
      <c r="A30" s="67">
        <f t="shared" si="0"/>
        <v>26</v>
      </c>
      <c r="B30" s="68" t="s">
        <v>77</v>
      </c>
      <c r="C30" s="68" t="s">
        <v>51</v>
      </c>
      <c r="D30" s="69">
        <v>10.6036</v>
      </c>
      <c r="E30" s="68" t="s">
        <v>10</v>
      </c>
      <c r="F30" s="67" t="s">
        <v>11</v>
      </c>
      <c r="G30" s="67" t="s">
        <v>11</v>
      </c>
    </row>
    <row r="31" spans="1:7" ht="73.5" customHeight="1">
      <c r="A31" s="67">
        <f t="shared" si="0"/>
        <v>27</v>
      </c>
      <c r="B31" s="68" t="s">
        <v>78</v>
      </c>
      <c r="C31" s="68" t="s">
        <v>51</v>
      </c>
      <c r="D31" s="69">
        <v>7.4090999999999996</v>
      </c>
      <c r="E31" s="68" t="s">
        <v>10</v>
      </c>
      <c r="F31" s="67" t="s">
        <v>11</v>
      </c>
      <c r="G31" s="67" t="s">
        <v>11</v>
      </c>
    </row>
    <row r="32" spans="1:7" ht="73.5" customHeight="1">
      <c r="A32" s="67">
        <f t="shared" si="0"/>
        <v>28</v>
      </c>
      <c r="B32" s="68" t="s">
        <v>79</v>
      </c>
      <c r="C32" s="68" t="s">
        <v>51</v>
      </c>
      <c r="D32" s="69">
        <v>37.592399999999998</v>
      </c>
      <c r="E32" s="68" t="s">
        <v>10</v>
      </c>
      <c r="F32" s="67" t="s">
        <v>11</v>
      </c>
      <c r="G32" s="68" t="s">
        <v>280</v>
      </c>
    </row>
    <row r="33" spans="1:7" ht="73.5" customHeight="1">
      <c r="A33" s="67">
        <f t="shared" si="0"/>
        <v>29</v>
      </c>
      <c r="B33" s="68" t="s">
        <v>80</v>
      </c>
      <c r="C33" s="68" t="s">
        <v>51</v>
      </c>
      <c r="D33" s="69">
        <v>6.0175999999999998</v>
      </c>
      <c r="E33" s="68" t="s">
        <v>10</v>
      </c>
      <c r="F33" s="67" t="s">
        <v>11</v>
      </c>
      <c r="G33" s="67" t="s">
        <v>11</v>
      </c>
    </row>
    <row r="34" spans="1:7" ht="73.5" customHeight="1">
      <c r="A34" s="67">
        <f t="shared" si="0"/>
        <v>30</v>
      </c>
      <c r="B34" s="68" t="s">
        <v>81</v>
      </c>
      <c r="C34" s="68" t="s">
        <v>51</v>
      </c>
      <c r="D34" s="69">
        <v>7.9276</v>
      </c>
      <c r="E34" s="68" t="s">
        <v>10</v>
      </c>
      <c r="F34" s="67" t="s">
        <v>11</v>
      </c>
      <c r="G34" s="67" t="s">
        <v>11</v>
      </c>
    </row>
    <row r="35" spans="1:7" ht="73.5" customHeight="1">
      <c r="A35" s="67">
        <f t="shared" si="0"/>
        <v>31</v>
      </c>
      <c r="B35" s="68" t="s">
        <v>82</v>
      </c>
      <c r="C35" s="68" t="s">
        <v>51</v>
      </c>
      <c r="D35" s="69">
        <v>10.1188</v>
      </c>
      <c r="E35" s="68" t="s">
        <v>10</v>
      </c>
      <c r="F35" s="67" t="s">
        <v>11</v>
      </c>
      <c r="G35" s="67" t="s">
        <v>11</v>
      </c>
    </row>
    <row r="36" spans="1:7" ht="73.5" customHeight="1">
      <c r="A36" s="67">
        <f t="shared" si="0"/>
        <v>32</v>
      </c>
      <c r="B36" s="68" t="s">
        <v>83</v>
      </c>
      <c r="C36" s="68" t="s">
        <v>51</v>
      </c>
      <c r="D36" s="69">
        <v>13.2285</v>
      </c>
      <c r="E36" s="68" t="s">
        <v>10</v>
      </c>
      <c r="F36" s="67" t="s">
        <v>11</v>
      </c>
      <c r="G36" s="67" t="s">
        <v>11</v>
      </c>
    </row>
    <row r="37" spans="1:7" ht="73.5" customHeight="1">
      <c r="A37" s="67">
        <f t="shared" si="0"/>
        <v>33</v>
      </c>
      <c r="B37" s="68" t="s">
        <v>84</v>
      </c>
      <c r="C37" s="68" t="s">
        <v>51</v>
      </c>
      <c r="D37" s="69">
        <v>14.9222</v>
      </c>
      <c r="E37" s="68" t="s">
        <v>10</v>
      </c>
      <c r="F37" s="67" t="s">
        <v>11</v>
      </c>
      <c r="G37" s="68" t="s">
        <v>281</v>
      </c>
    </row>
    <row r="38" spans="1:7" ht="73.5" customHeight="1">
      <c r="A38" s="67">
        <f t="shared" si="0"/>
        <v>34</v>
      </c>
      <c r="B38" s="68" t="s">
        <v>85</v>
      </c>
      <c r="C38" s="68" t="s">
        <v>51</v>
      </c>
      <c r="D38" s="69">
        <v>15.130699999999999</v>
      </c>
      <c r="E38" s="68" t="s">
        <v>10</v>
      </c>
      <c r="F38" s="67" t="s">
        <v>11</v>
      </c>
      <c r="G38" s="67" t="s">
        <v>11</v>
      </c>
    </row>
    <row r="39" spans="1:7" ht="73.5" customHeight="1">
      <c r="A39" s="67">
        <f t="shared" si="0"/>
        <v>35</v>
      </c>
      <c r="B39" s="68" t="s">
        <v>86</v>
      </c>
      <c r="C39" s="68" t="s">
        <v>51</v>
      </c>
      <c r="D39" s="69">
        <v>16.253399999999999</v>
      </c>
      <c r="E39" s="68" t="s">
        <v>10</v>
      </c>
      <c r="F39" s="67" t="s">
        <v>11</v>
      </c>
      <c r="G39" s="68" t="s">
        <v>282</v>
      </c>
    </row>
    <row r="40" spans="1:7" ht="73.5" customHeight="1">
      <c r="A40" s="67">
        <f t="shared" si="0"/>
        <v>36</v>
      </c>
      <c r="B40" s="68" t="s">
        <v>87</v>
      </c>
      <c r="C40" s="68" t="s">
        <v>51</v>
      </c>
      <c r="D40" s="69">
        <v>22.869900000000001</v>
      </c>
      <c r="E40" s="68" t="s">
        <v>10</v>
      </c>
      <c r="F40" s="67" t="s">
        <v>11</v>
      </c>
      <c r="G40" s="67" t="s">
        <v>11</v>
      </c>
    </row>
    <row r="41" spans="1:7" ht="73.5" customHeight="1">
      <c r="A41" s="67">
        <f t="shared" si="0"/>
        <v>37</v>
      </c>
      <c r="B41" s="68" t="s">
        <v>88</v>
      </c>
      <c r="C41" s="68" t="s">
        <v>51</v>
      </c>
      <c r="D41" s="69">
        <v>20.2117</v>
      </c>
      <c r="E41" s="68" t="s">
        <v>10</v>
      </c>
      <c r="F41" s="67" t="s">
        <v>11</v>
      </c>
      <c r="G41" s="67" t="s">
        <v>11</v>
      </c>
    </row>
    <row r="42" spans="1:7" ht="73.5" customHeight="1">
      <c r="A42" s="67">
        <f t="shared" si="0"/>
        <v>38</v>
      </c>
      <c r="B42" s="68" t="s">
        <v>89</v>
      </c>
      <c r="C42" s="68" t="s">
        <v>51</v>
      </c>
      <c r="D42" s="69">
        <v>28.46</v>
      </c>
      <c r="E42" s="68" t="s">
        <v>10</v>
      </c>
      <c r="F42" s="67" t="s">
        <v>11</v>
      </c>
      <c r="G42" s="67" t="s">
        <v>11</v>
      </c>
    </row>
    <row r="43" spans="1:7" ht="73.5" customHeight="1">
      <c r="A43" s="67">
        <f t="shared" si="0"/>
        <v>39</v>
      </c>
      <c r="B43" s="68" t="s">
        <v>90</v>
      </c>
      <c r="C43" s="68" t="s">
        <v>51</v>
      </c>
      <c r="D43" s="69">
        <v>37.929900000000004</v>
      </c>
      <c r="E43" s="68" t="s">
        <v>10</v>
      </c>
      <c r="F43" s="67" t="s">
        <v>11</v>
      </c>
      <c r="G43" s="67" t="s">
        <v>11</v>
      </c>
    </row>
    <row r="44" spans="1:7" ht="73.5" customHeight="1">
      <c r="A44" s="67">
        <f t="shared" si="0"/>
        <v>40</v>
      </c>
      <c r="B44" s="68" t="s">
        <v>91</v>
      </c>
      <c r="C44" s="68" t="s">
        <v>51</v>
      </c>
      <c r="D44" s="69">
        <v>24.177199999999999</v>
      </c>
      <c r="E44" s="68" t="s">
        <v>10</v>
      </c>
      <c r="F44" s="67" t="s">
        <v>11</v>
      </c>
      <c r="G44" s="67" t="s">
        <v>11</v>
      </c>
    </row>
    <row r="45" spans="1:7" ht="73.5" customHeight="1">
      <c r="A45" s="67">
        <f t="shared" si="0"/>
        <v>41</v>
      </c>
      <c r="B45" s="68" t="s">
        <v>92</v>
      </c>
      <c r="C45" s="68" t="s">
        <v>51</v>
      </c>
      <c r="D45" s="69">
        <v>9.9745000000000008</v>
      </c>
      <c r="E45" s="68" t="s">
        <v>10</v>
      </c>
      <c r="F45" s="67" t="s">
        <v>11</v>
      </c>
      <c r="G45" s="67" t="s">
        <v>11</v>
      </c>
    </row>
    <row r="46" spans="1:7" ht="73.5" customHeight="1">
      <c r="A46" s="67">
        <f t="shared" si="0"/>
        <v>42</v>
      </c>
      <c r="B46" s="68" t="s">
        <v>93</v>
      </c>
      <c r="C46" s="68" t="s">
        <v>51</v>
      </c>
      <c r="D46" s="69">
        <v>67.979900000000001</v>
      </c>
      <c r="E46" s="68" t="s">
        <v>10</v>
      </c>
      <c r="F46" s="67" t="s">
        <v>11</v>
      </c>
      <c r="G46" s="68" t="s">
        <v>283</v>
      </c>
    </row>
    <row r="47" spans="1:7" ht="73.5" customHeight="1">
      <c r="A47" s="67">
        <f t="shared" si="0"/>
        <v>43</v>
      </c>
      <c r="B47" s="68" t="s">
        <v>94</v>
      </c>
      <c r="C47" s="68" t="s">
        <v>51</v>
      </c>
      <c r="D47" s="69">
        <v>25.2986</v>
      </c>
      <c r="E47" s="68" t="s">
        <v>10</v>
      </c>
      <c r="F47" s="67" t="s">
        <v>11</v>
      </c>
      <c r="G47" s="68" t="s">
        <v>284</v>
      </c>
    </row>
    <row r="48" spans="1:7" ht="73.5" customHeight="1">
      <c r="A48" s="67">
        <f t="shared" si="0"/>
        <v>44</v>
      </c>
      <c r="B48" s="68" t="s">
        <v>95</v>
      </c>
      <c r="C48" s="68" t="s">
        <v>51</v>
      </c>
      <c r="D48" s="69">
        <v>9.8948</v>
      </c>
      <c r="E48" s="68" t="s">
        <v>10</v>
      </c>
      <c r="F48" s="67" t="s">
        <v>11</v>
      </c>
      <c r="G48" s="67" t="s">
        <v>11</v>
      </c>
    </row>
    <row r="49" spans="1:7" ht="73.5" customHeight="1">
      <c r="A49" s="67">
        <f t="shared" si="0"/>
        <v>45</v>
      </c>
      <c r="B49" s="68" t="s">
        <v>96</v>
      </c>
      <c r="C49" s="68" t="s">
        <v>51</v>
      </c>
      <c r="D49" s="69">
        <v>6.6590999999999996</v>
      </c>
      <c r="E49" s="68" t="s">
        <v>10</v>
      </c>
      <c r="F49" s="67" t="s">
        <v>11</v>
      </c>
      <c r="G49" s="67" t="s">
        <v>11</v>
      </c>
    </row>
    <row r="50" spans="1:7" ht="73.5" customHeight="1">
      <c r="A50" s="67">
        <f t="shared" si="0"/>
        <v>46</v>
      </c>
      <c r="B50" s="68" t="s">
        <v>97</v>
      </c>
      <c r="C50" s="68" t="s">
        <v>51</v>
      </c>
      <c r="D50" s="69">
        <v>5.5266000000000002</v>
      </c>
      <c r="E50" s="68" t="s">
        <v>10</v>
      </c>
      <c r="F50" s="67" t="s">
        <v>11</v>
      </c>
      <c r="G50" s="67" t="s">
        <v>11</v>
      </c>
    </row>
    <row r="51" spans="1:7" ht="73.5" customHeight="1">
      <c r="A51" s="67">
        <f t="shared" si="0"/>
        <v>47</v>
      </c>
      <c r="B51" s="68" t="s">
        <v>98</v>
      </c>
      <c r="C51" s="68" t="s">
        <v>51</v>
      </c>
      <c r="D51" s="69">
        <v>4.4713000000000003</v>
      </c>
      <c r="E51" s="68" t="s">
        <v>10</v>
      </c>
      <c r="F51" s="67" t="s">
        <v>11</v>
      </c>
      <c r="G51" s="68" t="s">
        <v>285</v>
      </c>
    </row>
    <row r="52" spans="1:7" ht="73.5" customHeight="1">
      <c r="A52" s="67">
        <f t="shared" si="0"/>
        <v>48</v>
      </c>
      <c r="B52" s="68" t="s">
        <v>99</v>
      </c>
      <c r="C52" s="68" t="s">
        <v>51</v>
      </c>
      <c r="D52" s="69">
        <v>1.9426000000000001</v>
      </c>
      <c r="E52" s="68" t="s">
        <v>10</v>
      </c>
      <c r="F52" s="67" t="s">
        <v>11</v>
      </c>
      <c r="G52" s="67" t="s">
        <v>11</v>
      </c>
    </row>
    <row r="53" spans="1:7" ht="73.5" customHeight="1">
      <c r="A53" s="67">
        <f t="shared" si="0"/>
        <v>49</v>
      </c>
      <c r="B53" s="68" t="s">
        <v>100</v>
      </c>
      <c r="C53" s="68" t="s">
        <v>51</v>
      </c>
      <c r="D53" s="69">
        <v>13.081</v>
      </c>
      <c r="E53" s="68" t="s">
        <v>10</v>
      </c>
      <c r="F53" s="67" t="s">
        <v>11</v>
      </c>
      <c r="G53" s="67" t="s">
        <v>11</v>
      </c>
    </row>
    <row r="54" spans="1:7" ht="73.5" customHeight="1">
      <c r="A54" s="67">
        <f t="shared" si="0"/>
        <v>50</v>
      </c>
      <c r="B54" s="68" t="s">
        <v>101</v>
      </c>
      <c r="C54" s="68" t="s">
        <v>51</v>
      </c>
      <c r="D54" s="69">
        <v>22.515599999999999</v>
      </c>
      <c r="E54" s="68" t="s">
        <v>10</v>
      </c>
      <c r="F54" s="67" t="s">
        <v>11</v>
      </c>
      <c r="G54" s="67" t="s">
        <v>11</v>
      </c>
    </row>
    <row r="55" spans="1:7" ht="73.5" customHeight="1">
      <c r="A55" s="67">
        <f t="shared" si="0"/>
        <v>51</v>
      </c>
      <c r="B55" s="68" t="s">
        <v>102</v>
      </c>
      <c r="C55" s="68" t="s">
        <v>51</v>
      </c>
      <c r="D55" s="69">
        <v>28.845600000000001</v>
      </c>
      <c r="E55" s="68" t="s">
        <v>10</v>
      </c>
      <c r="F55" s="67" t="s">
        <v>11</v>
      </c>
      <c r="G55" s="67" t="s">
        <v>11</v>
      </c>
    </row>
    <row r="56" spans="1:7" ht="73.5" customHeight="1">
      <c r="A56" s="67">
        <f t="shared" si="0"/>
        <v>52</v>
      </c>
      <c r="B56" s="68" t="s">
        <v>103</v>
      </c>
      <c r="C56" s="68" t="s">
        <v>51</v>
      </c>
      <c r="D56" s="69">
        <v>6.6513</v>
      </c>
      <c r="E56" s="68" t="s">
        <v>10</v>
      </c>
      <c r="F56" s="67" t="s">
        <v>11</v>
      </c>
      <c r="G56" s="67" t="s">
        <v>11</v>
      </c>
    </row>
    <row r="57" spans="1:7" ht="73.5" customHeight="1">
      <c r="A57" s="67">
        <f t="shared" si="0"/>
        <v>53</v>
      </c>
      <c r="B57" s="68" t="s">
        <v>104</v>
      </c>
      <c r="C57" s="68" t="s">
        <v>51</v>
      </c>
      <c r="D57" s="69">
        <v>10.527799999999999</v>
      </c>
      <c r="E57" s="68" t="s">
        <v>10</v>
      </c>
      <c r="F57" s="67" t="s">
        <v>11</v>
      </c>
      <c r="G57" s="67" t="s">
        <v>11</v>
      </c>
    </row>
    <row r="58" spans="1:7" ht="73.5" customHeight="1">
      <c r="A58" s="67">
        <f t="shared" si="0"/>
        <v>54</v>
      </c>
      <c r="B58" s="71" t="s">
        <v>105</v>
      </c>
      <c r="C58" s="71" t="s">
        <v>51</v>
      </c>
      <c r="D58" s="72">
        <v>25.926200000000001</v>
      </c>
      <c r="E58" s="71" t="s">
        <v>10</v>
      </c>
      <c r="F58" s="67" t="s">
        <v>11</v>
      </c>
      <c r="G58" s="67" t="s">
        <v>11</v>
      </c>
    </row>
    <row r="59" spans="1:7" ht="73.5" customHeight="1">
      <c r="A59" s="67">
        <f t="shared" si="0"/>
        <v>55</v>
      </c>
      <c r="B59" s="73" t="s">
        <v>106</v>
      </c>
      <c r="C59" s="68" t="s">
        <v>51</v>
      </c>
      <c r="D59" s="74">
        <v>15.2966</v>
      </c>
      <c r="E59" s="75" t="s">
        <v>10</v>
      </c>
      <c r="F59" s="76" t="s">
        <v>35</v>
      </c>
      <c r="G59" s="76" t="s">
        <v>35</v>
      </c>
    </row>
    <row r="60" spans="1:7" ht="73.5" customHeight="1">
      <c r="A60" s="67">
        <f t="shared" si="0"/>
        <v>56</v>
      </c>
      <c r="B60" s="73" t="s">
        <v>107</v>
      </c>
      <c r="C60" s="68" t="s">
        <v>51</v>
      </c>
      <c r="D60" s="74">
        <v>17.9849</v>
      </c>
      <c r="E60" s="75" t="s">
        <v>10</v>
      </c>
      <c r="F60" s="76" t="s">
        <v>35</v>
      </c>
      <c r="G60" s="75" t="s">
        <v>108</v>
      </c>
    </row>
    <row r="61" spans="1:7" ht="73.5" customHeight="1">
      <c r="A61" s="67">
        <f t="shared" si="0"/>
        <v>57</v>
      </c>
      <c r="B61" s="73" t="s">
        <v>109</v>
      </c>
      <c r="C61" s="68" t="s">
        <v>51</v>
      </c>
      <c r="D61" s="74">
        <v>18.561299999999999</v>
      </c>
      <c r="E61" s="75" t="s">
        <v>10</v>
      </c>
      <c r="F61" s="76" t="s">
        <v>35</v>
      </c>
      <c r="G61" s="76" t="s">
        <v>35</v>
      </c>
    </row>
    <row r="62" spans="1:7" ht="73.5" customHeight="1">
      <c r="A62" s="67">
        <f t="shared" si="0"/>
        <v>58</v>
      </c>
      <c r="B62" s="73" t="s">
        <v>110</v>
      </c>
      <c r="C62" s="68" t="s">
        <v>51</v>
      </c>
      <c r="D62" s="74">
        <v>25.761399999999998</v>
      </c>
      <c r="E62" s="75" t="s">
        <v>10</v>
      </c>
      <c r="F62" s="76" t="s">
        <v>35</v>
      </c>
      <c r="G62" s="75" t="s">
        <v>111</v>
      </c>
    </row>
    <row r="63" spans="1:7" ht="73.5" customHeight="1">
      <c r="A63" s="67">
        <f t="shared" si="0"/>
        <v>59</v>
      </c>
      <c r="B63" s="73" t="s">
        <v>112</v>
      </c>
      <c r="C63" s="68" t="s">
        <v>51</v>
      </c>
      <c r="D63" s="74">
        <v>26.783300000000001</v>
      </c>
      <c r="E63" s="75" t="s">
        <v>10</v>
      </c>
      <c r="F63" s="76" t="s">
        <v>35</v>
      </c>
      <c r="G63" s="76" t="s">
        <v>35</v>
      </c>
    </row>
    <row r="64" spans="1:7" ht="73.5" customHeight="1">
      <c r="A64" s="67">
        <f t="shared" si="0"/>
        <v>60</v>
      </c>
      <c r="B64" s="73" t="s">
        <v>113</v>
      </c>
      <c r="C64" s="68" t="s">
        <v>51</v>
      </c>
      <c r="D64" s="74">
        <v>3.6040000000000001</v>
      </c>
      <c r="E64" s="75" t="s">
        <v>10</v>
      </c>
      <c r="F64" s="76" t="s">
        <v>35</v>
      </c>
      <c r="G64" s="76" t="s">
        <v>35</v>
      </c>
    </row>
    <row r="65" spans="1:8" ht="73.5" customHeight="1">
      <c r="A65" s="67">
        <f t="shared" si="0"/>
        <v>61</v>
      </c>
      <c r="B65" s="73" t="s">
        <v>114</v>
      </c>
      <c r="C65" s="68" t="s">
        <v>51</v>
      </c>
      <c r="D65" s="74">
        <v>3.9226999999999999</v>
      </c>
      <c r="E65" s="75" t="s">
        <v>10</v>
      </c>
      <c r="F65" s="76" t="s">
        <v>35</v>
      </c>
      <c r="G65" s="75" t="s">
        <v>115</v>
      </c>
    </row>
    <row r="66" spans="1:8" ht="76.5" customHeight="1">
      <c r="A66" s="67">
        <f t="shared" si="0"/>
        <v>62</v>
      </c>
      <c r="B66" s="73" t="s">
        <v>116</v>
      </c>
      <c r="C66" s="68" t="s">
        <v>51</v>
      </c>
      <c r="D66" s="74">
        <v>5.8244999999999996</v>
      </c>
      <c r="E66" s="75" t="s">
        <v>10</v>
      </c>
      <c r="F66" s="76" t="s">
        <v>35</v>
      </c>
      <c r="G66" s="75" t="s">
        <v>117</v>
      </c>
    </row>
    <row r="67" spans="1:8" ht="73.5" customHeight="1">
      <c r="A67" s="67">
        <f t="shared" si="0"/>
        <v>63</v>
      </c>
      <c r="B67" s="73" t="s">
        <v>118</v>
      </c>
      <c r="C67" s="68" t="s">
        <v>51</v>
      </c>
      <c r="D67" s="74">
        <v>6.5593000000000004</v>
      </c>
      <c r="E67" s="75" t="s">
        <v>10</v>
      </c>
      <c r="F67" s="76" t="s">
        <v>35</v>
      </c>
      <c r="G67" s="75" t="s">
        <v>119</v>
      </c>
    </row>
    <row r="68" spans="1:8" ht="73.5" customHeight="1">
      <c r="A68" s="67">
        <f t="shared" si="0"/>
        <v>64</v>
      </c>
      <c r="B68" s="73" t="s">
        <v>120</v>
      </c>
      <c r="C68" s="68" t="s">
        <v>51</v>
      </c>
      <c r="D68" s="74">
        <v>4.9268999999999998</v>
      </c>
      <c r="E68" s="75" t="s">
        <v>10</v>
      </c>
      <c r="F68" s="76" t="s">
        <v>35</v>
      </c>
      <c r="G68" s="76" t="s">
        <v>35</v>
      </c>
    </row>
    <row r="69" spans="1:8" ht="73.5" customHeight="1">
      <c r="A69" s="67">
        <f t="shared" si="0"/>
        <v>65</v>
      </c>
      <c r="B69" s="73" t="s">
        <v>121</v>
      </c>
      <c r="C69" s="68" t="s">
        <v>51</v>
      </c>
      <c r="D69" s="74">
        <v>7.4363999999999999</v>
      </c>
      <c r="E69" s="75" t="s">
        <v>10</v>
      </c>
      <c r="F69" s="76" t="s">
        <v>35</v>
      </c>
      <c r="G69" s="76" t="s">
        <v>35</v>
      </c>
    </row>
    <row r="70" spans="1:8" ht="73.5" customHeight="1">
      <c r="A70" s="67">
        <f t="shared" si="0"/>
        <v>66</v>
      </c>
      <c r="B70" s="77" t="s">
        <v>122</v>
      </c>
      <c r="C70" s="68" t="s">
        <v>51</v>
      </c>
      <c r="D70" s="77">
        <v>7.9335000000000004</v>
      </c>
      <c r="E70" s="75" t="s">
        <v>14</v>
      </c>
      <c r="F70" s="70" t="s">
        <v>231</v>
      </c>
      <c r="G70" s="76" t="s">
        <v>35</v>
      </c>
    </row>
    <row r="71" spans="1:8" ht="73.5" customHeight="1">
      <c r="A71" s="67">
        <f t="shared" ref="A71" si="1">1+A70</f>
        <v>67</v>
      </c>
      <c r="B71" s="79" t="s">
        <v>230</v>
      </c>
      <c r="C71" s="76" t="s">
        <v>51</v>
      </c>
      <c r="D71" s="79">
        <v>22.698799999999999</v>
      </c>
      <c r="E71" s="75" t="s">
        <v>14</v>
      </c>
      <c r="F71" s="80" t="s">
        <v>232</v>
      </c>
      <c r="G71" s="76" t="s">
        <v>35</v>
      </c>
    </row>
    <row r="72" spans="1:8" s="114" customFormat="1" ht="28.5" customHeight="1">
      <c r="A72" s="81">
        <v>67</v>
      </c>
      <c r="B72" s="127" t="s">
        <v>123</v>
      </c>
      <c r="C72" s="128"/>
      <c r="D72" s="82">
        <f>SUM(D5:D71)</f>
        <v>945.77809999999999</v>
      </c>
      <c r="E72" s="83"/>
      <c r="F72" s="81"/>
      <c r="G72" s="81"/>
      <c r="H72" s="113"/>
    </row>
    <row r="73" spans="1:8" ht="73.5" customHeight="1">
      <c r="A73" s="67">
        <v>1</v>
      </c>
      <c r="B73" s="67" t="s">
        <v>124</v>
      </c>
      <c r="C73" s="68" t="s">
        <v>125</v>
      </c>
      <c r="D73" s="69">
        <v>0.1676</v>
      </c>
      <c r="E73" s="68" t="s">
        <v>10</v>
      </c>
      <c r="F73" s="67" t="s">
        <v>11</v>
      </c>
      <c r="G73" s="67" t="s">
        <v>11</v>
      </c>
    </row>
    <row r="74" spans="1:8" ht="73.5" customHeight="1">
      <c r="A74" s="67">
        <v>2</v>
      </c>
      <c r="B74" s="67" t="s">
        <v>126</v>
      </c>
      <c r="C74" s="68" t="s">
        <v>125</v>
      </c>
      <c r="D74" s="69">
        <v>1.2484999999999999</v>
      </c>
      <c r="E74" s="68" t="s">
        <v>10</v>
      </c>
      <c r="F74" s="67" t="s">
        <v>11</v>
      </c>
      <c r="G74" s="68" t="s">
        <v>286</v>
      </c>
    </row>
    <row r="75" spans="1:8" ht="73.5" customHeight="1">
      <c r="A75" s="67">
        <v>3</v>
      </c>
      <c r="B75" s="67" t="s">
        <v>127</v>
      </c>
      <c r="C75" s="68" t="s">
        <v>125</v>
      </c>
      <c r="D75" s="69">
        <v>1.5350999999999999</v>
      </c>
      <c r="E75" s="68" t="s">
        <v>10</v>
      </c>
      <c r="F75" s="67" t="s">
        <v>11</v>
      </c>
      <c r="G75" s="67" t="s">
        <v>11</v>
      </c>
    </row>
    <row r="76" spans="1:8" ht="73.5" customHeight="1">
      <c r="A76" s="67">
        <v>4</v>
      </c>
      <c r="B76" s="67" t="s">
        <v>128</v>
      </c>
      <c r="C76" s="68" t="s">
        <v>125</v>
      </c>
      <c r="D76" s="69">
        <v>1.8089999999999999</v>
      </c>
      <c r="E76" s="68" t="s">
        <v>10</v>
      </c>
      <c r="F76" s="67" t="s">
        <v>11</v>
      </c>
      <c r="G76" s="68" t="s">
        <v>300</v>
      </c>
    </row>
    <row r="77" spans="1:8" ht="73.5" customHeight="1">
      <c r="A77" s="67">
        <v>5</v>
      </c>
      <c r="B77" s="73" t="s">
        <v>129</v>
      </c>
      <c r="C77" s="68" t="s">
        <v>125</v>
      </c>
      <c r="D77" s="74">
        <v>8.1404999999999994</v>
      </c>
      <c r="E77" s="75" t="s">
        <v>10</v>
      </c>
      <c r="F77" s="76" t="s">
        <v>35</v>
      </c>
      <c r="G77" s="75" t="s">
        <v>130</v>
      </c>
    </row>
    <row r="78" spans="1:8" ht="73.5" customHeight="1">
      <c r="A78" s="67">
        <v>6</v>
      </c>
      <c r="B78" s="73" t="s">
        <v>131</v>
      </c>
      <c r="C78" s="68" t="s">
        <v>125</v>
      </c>
      <c r="D78" s="74">
        <v>9.7065999999999999</v>
      </c>
      <c r="E78" s="75" t="s">
        <v>10</v>
      </c>
      <c r="F78" s="76" t="s">
        <v>35</v>
      </c>
      <c r="G78" s="76" t="s">
        <v>35</v>
      </c>
    </row>
    <row r="79" spans="1:8" ht="73.5" customHeight="1">
      <c r="A79" s="67">
        <v>7</v>
      </c>
      <c r="B79" s="73" t="s">
        <v>132</v>
      </c>
      <c r="C79" s="68" t="s">
        <v>125</v>
      </c>
      <c r="D79" s="74">
        <v>16.358899999999998</v>
      </c>
      <c r="E79" s="75" t="s">
        <v>10</v>
      </c>
      <c r="F79" s="76" t="s">
        <v>35</v>
      </c>
      <c r="G79" s="76" t="s">
        <v>35</v>
      </c>
    </row>
    <row r="80" spans="1:8" ht="73.5" customHeight="1">
      <c r="A80" s="67">
        <v>8</v>
      </c>
      <c r="B80" s="73" t="s">
        <v>133</v>
      </c>
      <c r="C80" s="68" t="s">
        <v>125</v>
      </c>
      <c r="D80" s="74">
        <v>27.7395</v>
      </c>
      <c r="E80" s="75" t="s">
        <v>10</v>
      </c>
      <c r="F80" s="76" t="s">
        <v>35</v>
      </c>
      <c r="G80" s="75" t="s">
        <v>134</v>
      </c>
    </row>
    <row r="81" spans="1:8" ht="73.5" customHeight="1">
      <c r="A81" s="67">
        <v>9</v>
      </c>
      <c r="B81" s="73" t="s">
        <v>135</v>
      </c>
      <c r="C81" s="68" t="s">
        <v>125</v>
      </c>
      <c r="D81" s="74">
        <v>33.5764</v>
      </c>
      <c r="E81" s="75" t="s">
        <v>10</v>
      </c>
      <c r="F81" s="76" t="s">
        <v>35</v>
      </c>
      <c r="G81" s="76" t="s">
        <v>35</v>
      </c>
    </row>
    <row r="82" spans="1:8" ht="73.5" customHeight="1">
      <c r="A82" s="67">
        <v>10</v>
      </c>
      <c r="B82" s="73" t="s">
        <v>136</v>
      </c>
      <c r="C82" s="68" t="s">
        <v>125</v>
      </c>
      <c r="D82" s="74">
        <v>33.832099999999997</v>
      </c>
      <c r="E82" s="75" t="s">
        <v>10</v>
      </c>
      <c r="F82" s="76" t="s">
        <v>35</v>
      </c>
      <c r="G82" s="76" t="s">
        <v>35</v>
      </c>
    </row>
    <row r="83" spans="1:8" ht="73.5" customHeight="1">
      <c r="A83" s="67">
        <v>11</v>
      </c>
      <c r="B83" s="73" t="s">
        <v>137</v>
      </c>
      <c r="C83" s="68" t="s">
        <v>125</v>
      </c>
      <c r="D83" s="74">
        <v>5.5084</v>
      </c>
      <c r="E83" s="75" t="s">
        <v>10</v>
      </c>
      <c r="F83" s="76" t="s">
        <v>35</v>
      </c>
      <c r="G83" s="75" t="s">
        <v>138</v>
      </c>
    </row>
    <row r="84" spans="1:8" ht="73.5" customHeight="1">
      <c r="A84" s="67">
        <v>12</v>
      </c>
      <c r="B84" s="73" t="s">
        <v>139</v>
      </c>
      <c r="C84" s="68" t="s">
        <v>125</v>
      </c>
      <c r="D84" s="74">
        <v>6.2213000000000003</v>
      </c>
      <c r="E84" s="75" t="s">
        <v>10</v>
      </c>
      <c r="F84" s="76" t="s">
        <v>35</v>
      </c>
      <c r="G84" s="75" t="s">
        <v>140</v>
      </c>
    </row>
    <row r="85" spans="1:8" ht="73.5" customHeight="1">
      <c r="A85" s="67">
        <v>13</v>
      </c>
      <c r="B85" s="73" t="s">
        <v>141</v>
      </c>
      <c r="C85" s="68" t="s">
        <v>125</v>
      </c>
      <c r="D85" s="74">
        <v>6.484</v>
      </c>
      <c r="E85" s="75" t="s">
        <v>10</v>
      </c>
      <c r="F85" s="76" t="s">
        <v>35</v>
      </c>
      <c r="G85" s="75" t="s">
        <v>142</v>
      </c>
    </row>
    <row r="86" spans="1:8" ht="73.5" customHeight="1">
      <c r="A86" s="67">
        <v>14</v>
      </c>
      <c r="B86" s="73" t="s">
        <v>143</v>
      </c>
      <c r="C86" s="68" t="s">
        <v>125</v>
      </c>
      <c r="D86" s="74">
        <v>7.5364000000000004</v>
      </c>
      <c r="E86" s="75" t="s">
        <v>10</v>
      </c>
      <c r="F86" s="76" t="s">
        <v>35</v>
      </c>
      <c r="G86" s="76" t="s">
        <v>35</v>
      </c>
    </row>
    <row r="87" spans="1:8" s="116" customFormat="1" ht="26.25" customHeight="1">
      <c r="A87" s="81">
        <v>14</v>
      </c>
      <c r="B87" s="127" t="s">
        <v>144</v>
      </c>
      <c r="C87" s="128"/>
      <c r="D87" s="82">
        <v>159.86429999999999</v>
      </c>
      <c r="E87" s="83"/>
      <c r="F87" s="81"/>
      <c r="G87" s="83"/>
      <c r="H87" s="115"/>
    </row>
    <row r="88" spans="1:8" ht="73.5" customHeight="1">
      <c r="A88" s="73">
        <v>1</v>
      </c>
      <c r="B88" s="73" t="s">
        <v>145</v>
      </c>
      <c r="C88" s="84" t="s">
        <v>146</v>
      </c>
      <c r="D88" s="74">
        <v>3.7113</v>
      </c>
      <c r="E88" s="75" t="s">
        <v>10</v>
      </c>
      <c r="F88" s="76" t="s">
        <v>35</v>
      </c>
      <c r="G88" s="76" t="s">
        <v>35</v>
      </c>
    </row>
    <row r="89" spans="1:8" ht="73.5" customHeight="1">
      <c r="A89" s="73">
        <v>2</v>
      </c>
      <c r="B89" s="73" t="s">
        <v>147</v>
      </c>
      <c r="C89" s="84" t="s">
        <v>146</v>
      </c>
      <c r="D89" s="74">
        <v>4.6673</v>
      </c>
      <c r="E89" s="75" t="s">
        <v>10</v>
      </c>
      <c r="F89" s="76" t="s">
        <v>35</v>
      </c>
      <c r="G89" s="76" t="s">
        <v>35</v>
      </c>
    </row>
    <row r="90" spans="1:8" ht="73.5" customHeight="1">
      <c r="A90" s="73">
        <v>3</v>
      </c>
      <c r="B90" s="73" t="s">
        <v>148</v>
      </c>
      <c r="C90" s="84" t="s">
        <v>146</v>
      </c>
      <c r="D90" s="74">
        <v>5.0724999999999998</v>
      </c>
      <c r="E90" s="75" t="s">
        <v>10</v>
      </c>
      <c r="F90" s="76" t="s">
        <v>35</v>
      </c>
      <c r="G90" s="76" t="s">
        <v>35</v>
      </c>
    </row>
    <row r="91" spans="1:8" ht="73.5" customHeight="1">
      <c r="A91" s="73">
        <v>4</v>
      </c>
      <c r="B91" s="73" t="s">
        <v>149</v>
      </c>
      <c r="C91" s="84" t="s">
        <v>146</v>
      </c>
      <c r="D91" s="74">
        <v>12.8428</v>
      </c>
      <c r="E91" s="75" t="s">
        <v>10</v>
      </c>
      <c r="F91" s="76" t="s">
        <v>35</v>
      </c>
      <c r="G91" s="76" t="s">
        <v>35</v>
      </c>
    </row>
    <row r="92" spans="1:8" ht="73.5" customHeight="1">
      <c r="A92" s="73">
        <v>5</v>
      </c>
      <c r="B92" s="73" t="s">
        <v>150</v>
      </c>
      <c r="C92" s="84" t="s">
        <v>146</v>
      </c>
      <c r="D92" s="74">
        <v>15.417899999999999</v>
      </c>
      <c r="E92" s="75" t="s">
        <v>10</v>
      </c>
      <c r="F92" s="76" t="s">
        <v>35</v>
      </c>
      <c r="G92" s="76" t="s">
        <v>35</v>
      </c>
    </row>
    <row r="93" spans="1:8" ht="73.5" customHeight="1">
      <c r="A93" s="73">
        <v>6</v>
      </c>
      <c r="B93" s="73" t="s">
        <v>151</v>
      </c>
      <c r="C93" s="84" t="s">
        <v>146</v>
      </c>
      <c r="D93" s="74">
        <v>28.4466</v>
      </c>
      <c r="E93" s="75" t="s">
        <v>10</v>
      </c>
      <c r="F93" s="76" t="s">
        <v>35</v>
      </c>
      <c r="G93" s="76" t="s">
        <v>35</v>
      </c>
    </row>
    <row r="94" spans="1:8" ht="73.5" customHeight="1">
      <c r="A94" s="73">
        <v>7</v>
      </c>
      <c r="B94" s="73" t="s">
        <v>152</v>
      </c>
      <c r="C94" s="84" t="s">
        <v>146</v>
      </c>
      <c r="D94" s="74">
        <v>28.8384</v>
      </c>
      <c r="E94" s="75" t="s">
        <v>10</v>
      </c>
      <c r="F94" s="76" t="s">
        <v>35</v>
      </c>
      <c r="G94" s="76" t="s">
        <v>35</v>
      </c>
    </row>
    <row r="95" spans="1:8" s="116" customFormat="1" ht="21" customHeight="1">
      <c r="A95" s="85">
        <v>7</v>
      </c>
      <c r="B95" s="129" t="s">
        <v>153</v>
      </c>
      <c r="C95" s="130"/>
      <c r="D95" s="86">
        <v>98.996799999999993</v>
      </c>
      <c r="E95" s="87"/>
      <c r="F95" s="87"/>
      <c r="G95" s="87"/>
      <c r="H95" s="115"/>
    </row>
    <row r="96" spans="1:8" ht="73.5" customHeight="1">
      <c r="A96" s="67">
        <v>1</v>
      </c>
      <c r="B96" s="67" t="s">
        <v>172</v>
      </c>
      <c r="C96" s="68" t="s">
        <v>173</v>
      </c>
      <c r="D96" s="69">
        <v>29.316299999999998</v>
      </c>
      <c r="E96" s="68" t="s">
        <v>10</v>
      </c>
      <c r="F96" s="67" t="s">
        <v>11</v>
      </c>
      <c r="G96" s="67" t="s">
        <v>11</v>
      </c>
    </row>
    <row r="97" spans="1:8" ht="73.5" customHeight="1">
      <c r="A97" s="67">
        <v>2</v>
      </c>
      <c r="B97" s="67" t="s">
        <v>174</v>
      </c>
      <c r="C97" s="68" t="s">
        <v>173</v>
      </c>
      <c r="D97" s="69">
        <v>14.2918</v>
      </c>
      <c r="E97" s="68" t="s">
        <v>10</v>
      </c>
      <c r="F97" s="67" t="s">
        <v>11</v>
      </c>
      <c r="G97" s="67" t="s">
        <v>11</v>
      </c>
    </row>
    <row r="98" spans="1:8" ht="73.5" customHeight="1">
      <c r="A98" s="67">
        <v>3</v>
      </c>
      <c r="B98" s="67" t="s">
        <v>175</v>
      </c>
      <c r="C98" s="68" t="s">
        <v>173</v>
      </c>
      <c r="D98" s="69">
        <v>10.7804</v>
      </c>
      <c r="E98" s="68" t="s">
        <v>10</v>
      </c>
      <c r="F98" s="67" t="s">
        <v>11</v>
      </c>
      <c r="G98" s="67" t="s">
        <v>11</v>
      </c>
    </row>
    <row r="99" spans="1:8" ht="73.5" customHeight="1">
      <c r="A99" s="67">
        <v>4</v>
      </c>
      <c r="B99" s="67" t="s">
        <v>176</v>
      </c>
      <c r="C99" s="68" t="s">
        <v>173</v>
      </c>
      <c r="D99" s="69">
        <v>62.4161</v>
      </c>
      <c r="E99" s="68" t="s">
        <v>10</v>
      </c>
      <c r="F99" s="67" t="s">
        <v>11</v>
      </c>
      <c r="G99" s="67" t="s">
        <v>11</v>
      </c>
    </row>
    <row r="100" spans="1:8" ht="73.5" customHeight="1">
      <c r="A100" s="67">
        <v>5</v>
      </c>
      <c r="B100" s="73" t="s">
        <v>177</v>
      </c>
      <c r="C100" s="68" t="s">
        <v>173</v>
      </c>
      <c r="D100" s="74">
        <v>2.5857000000000001</v>
      </c>
      <c r="E100" s="75" t="s">
        <v>10</v>
      </c>
      <c r="F100" s="76" t="s">
        <v>35</v>
      </c>
      <c r="G100" s="75" t="s">
        <v>178</v>
      </c>
    </row>
    <row r="101" spans="1:8" ht="73.5" customHeight="1">
      <c r="A101" s="67">
        <v>6</v>
      </c>
      <c r="B101" s="73" t="s">
        <v>179</v>
      </c>
      <c r="C101" s="68" t="s">
        <v>173</v>
      </c>
      <c r="D101" s="74">
        <v>6.3522999999999996</v>
      </c>
      <c r="E101" s="75" t="s">
        <v>10</v>
      </c>
      <c r="F101" s="76" t="s">
        <v>35</v>
      </c>
      <c r="G101" s="75" t="s">
        <v>180</v>
      </c>
    </row>
    <row r="102" spans="1:8" ht="73.5" customHeight="1">
      <c r="A102" s="67">
        <v>7</v>
      </c>
      <c r="B102" s="73" t="s">
        <v>181</v>
      </c>
      <c r="C102" s="68" t="s">
        <v>173</v>
      </c>
      <c r="D102" s="74">
        <v>9.5275999999999996</v>
      </c>
      <c r="E102" s="75" t="s">
        <v>10</v>
      </c>
      <c r="F102" s="76" t="s">
        <v>35</v>
      </c>
      <c r="G102" s="75" t="s">
        <v>182</v>
      </c>
    </row>
    <row r="103" spans="1:8" ht="73.5" customHeight="1">
      <c r="A103" s="67">
        <v>8</v>
      </c>
      <c r="B103" s="73" t="s">
        <v>183</v>
      </c>
      <c r="C103" s="68" t="s">
        <v>173</v>
      </c>
      <c r="D103" s="74">
        <v>9.5527999999999995</v>
      </c>
      <c r="E103" s="75" t="s">
        <v>10</v>
      </c>
      <c r="F103" s="76" t="s">
        <v>35</v>
      </c>
      <c r="G103" s="75" t="s">
        <v>184</v>
      </c>
    </row>
    <row r="104" spans="1:8" ht="73.5" customHeight="1">
      <c r="A104" s="67">
        <v>9</v>
      </c>
      <c r="B104" s="73" t="s">
        <v>185</v>
      </c>
      <c r="C104" s="68" t="s">
        <v>173</v>
      </c>
      <c r="D104" s="74">
        <v>10.1478</v>
      </c>
      <c r="E104" s="75" t="s">
        <v>10</v>
      </c>
      <c r="F104" s="76" t="s">
        <v>35</v>
      </c>
      <c r="G104" s="75" t="s">
        <v>186</v>
      </c>
    </row>
    <row r="105" spans="1:8" ht="73.5" customHeight="1">
      <c r="A105" s="67">
        <v>10</v>
      </c>
      <c r="B105" s="73" t="s">
        <v>187</v>
      </c>
      <c r="C105" s="68" t="s">
        <v>173</v>
      </c>
      <c r="D105" s="74">
        <v>17.222000000000001</v>
      </c>
      <c r="E105" s="75" t="s">
        <v>10</v>
      </c>
      <c r="F105" s="76" t="s">
        <v>35</v>
      </c>
      <c r="G105" s="76" t="s">
        <v>35</v>
      </c>
    </row>
    <row r="106" spans="1:8" ht="73.5" customHeight="1">
      <c r="A106" s="67">
        <v>11</v>
      </c>
      <c r="B106" s="73" t="s">
        <v>188</v>
      </c>
      <c r="C106" s="68" t="s">
        <v>173</v>
      </c>
      <c r="D106" s="74">
        <v>18.5182</v>
      </c>
      <c r="E106" s="75" t="s">
        <v>10</v>
      </c>
      <c r="F106" s="76" t="s">
        <v>35</v>
      </c>
      <c r="G106" s="76" t="s">
        <v>35</v>
      </c>
    </row>
    <row r="107" spans="1:8" ht="73.5" customHeight="1">
      <c r="A107" s="67">
        <v>12</v>
      </c>
      <c r="B107" s="73" t="s">
        <v>189</v>
      </c>
      <c r="C107" s="68" t="s">
        <v>173</v>
      </c>
      <c r="D107" s="74">
        <v>24.538900000000002</v>
      </c>
      <c r="E107" s="75" t="s">
        <v>10</v>
      </c>
      <c r="F107" s="76" t="s">
        <v>35</v>
      </c>
      <c r="G107" s="75" t="s">
        <v>190</v>
      </c>
    </row>
    <row r="108" spans="1:8" ht="73.5" customHeight="1">
      <c r="A108" s="78">
        <v>13</v>
      </c>
      <c r="B108" s="73" t="s">
        <v>220</v>
      </c>
      <c r="C108" s="76" t="s">
        <v>173</v>
      </c>
      <c r="D108" s="74">
        <v>12.2125</v>
      </c>
      <c r="E108" s="75" t="s">
        <v>10</v>
      </c>
      <c r="F108" s="76" t="s">
        <v>35</v>
      </c>
      <c r="G108" s="76" t="s">
        <v>35</v>
      </c>
    </row>
    <row r="109" spans="1:8" ht="73.5" customHeight="1">
      <c r="A109" s="78">
        <v>14</v>
      </c>
      <c r="B109" s="73" t="s">
        <v>221</v>
      </c>
      <c r="C109" s="76" t="s">
        <v>173</v>
      </c>
      <c r="D109" s="74">
        <v>2.6473</v>
      </c>
      <c r="E109" s="75" t="s">
        <v>10</v>
      </c>
      <c r="F109" s="76" t="s">
        <v>35</v>
      </c>
      <c r="G109" s="75" t="s">
        <v>222</v>
      </c>
    </row>
    <row r="110" spans="1:8" ht="73.5" customHeight="1">
      <c r="A110" s="78">
        <v>15</v>
      </c>
      <c r="B110" s="73" t="s">
        <v>271</v>
      </c>
      <c r="C110" s="76" t="s">
        <v>173</v>
      </c>
      <c r="D110" s="74">
        <v>3.1901999999999999</v>
      </c>
      <c r="E110" s="75" t="s">
        <v>10</v>
      </c>
      <c r="F110" s="76" t="s">
        <v>35</v>
      </c>
      <c r="G110" s="75" t="s">
        <v>223</v>
      </c>
    </row>
    <row r="111" spans="1:8" s="116" customFormat="1" ht="28.5" customHeight="1">
      <c r="A111" s="81">
        <v>15</v>
      </c>
      <c r="B111" s="127" t="s">
        <v>191</v>
      </c>
      <c r="C111" s="128"/>
      <c r="D111" s="82">
        <v>233.29990000000001</v>
      </c>
      <c r="E111" s="83"/>
      <c r="F111" s="81"/>
      <c r="G111" s="81"/>
      <c r="H111" s="115"/>
    </row>
    <row r="112" spans="1:8" ht="83.25" customHeight="1">
      <c r="A112" s="67">
        <v>1</v>
      </c>
      <c r="B112" s="67" t="s">
        <v>192</v>
      </c>
      <c r="C112" s="68" t="s">
        <v>193</v>
      </c>
      <c r="D112" s="69">
        <v>99.815200000000004</v>
      </c>
      <c r="E112" s="68" t="s">
        <v>10</v>
      </c>
      <c r="F112" s="67" t="s">
        <v>11</v>
      </c>
      <c r="G112" s="68" t="s">
        <v>273</v>
      </c>
    </row>
    <row r="113" spans="1:7" ht="90" customHeight="1">
      <c r="A113" s="67">
        <v>2</v>
      </c>
      <c r="B113" s="67" t="s">
        <v>194</v>
      </c>
      <c r="C113" s="68" t="s">
        <v>193</v>
      </c>
      <c r="D113" s="69">
        <v>20.7624</v>
      </c>
      <c r="E113" s="68" t="s">
        <v>10</v>
      </c>
      <c r="F113" s="67" t="s">
        <v>11</v>
      </c>
      <c r="G113" s="68" t="s">
        <v>272</v>
      </c>
    </row>
    <row r="114" spans="1:7" ht="73.5" customHeight="1">
      <c r="A114" s="67">
        <v>3</v>
      </c>
      <c r="B114" s="67" t="s">
        <v>195</v>
      </c>
      <c r="C114" s="68" t="s">
        <v>193</v>
      </c>
      <c r="D114" s="69">
        <v>52.219200000000001</v>
      </c>
      <c r="E114" s="68" t="s">
        <v>10</v>
      </c>
      <c r="F114" s="67" t="s">
        <v>11</v>
      </c>
      <c r="G114" s="67" t="s">
        <v>11</v>
      </c>
    </row>
    <row r="115" spans="1:7" ht="73.5" customHeight="1">
      <c r="A115" s="67">
        <v>4</v>
      </c>
      <c r="B115" s="67" t="s">
        <v>196</v>
      </c>
      <c r="C115" s="68" t="s">
        <v>193</v>
      </c>
      <c r="D115" s="69">
        <v>15.728199999999999</v>
      </c>
      <c r="E115" s="68" t="s">
        <v>10</v>
      </c>
      <c r="F115" s="67" t="s">
        <v>11</v>
      </c>
      <c r="G115" s="67" t="s">
        <v>11</v>
      </c>
    </row>
    <row r="116" spans="1:7" ht="73.5" customHeight="1">
      <c r="A116" s="67">
        <v>5</v>
      </c>
      <c r="B116" s="73" t="s">
        <v>197</v>
      </c>
      <c r="C116" s="68" t="s">
        <v>193</v>
      </c>
      <c r="D116" s="74">
        <v>4.7084999999999999</v>
      </c>
      <c r="E116" s="75" t="s">
        <v>10</v>
      </c>
      <c r="F116" s="76" t="s">
        <v>35</v>
      </c>
      <c r="G116" s="76" t="s">
        <v>35</v>
      </c>
    </row>
    <row r="117" spans="1:7" ht="73.5" customHeight="1">
      <c r="A117" s="67">
        <v>6</v>
      </c>
      <c r="B117" s="73" t="s">
        <v>198</v>
      </c>
      <c r="C117" s="68" t="s">
        <v>193</v>
      </c>
      <c r="D117" s="74">
        <v>2.6945999999999999</v>
      </c>
      <c r="E117" s="75" t="s">
        <v>10</v>
      </c>
      <c r="F117" s="76" t="s">
        <v>35</v>
      </c>
      <c r="G117" s="76" t="s">
        <v>35</v>
      </c>
    </row>
    <row r="118" spans="1:7" ht="73.5" customHeight="1">
      <c r="A118" s="67">
        <v>7</v>
      </c>
      <c r="B118" s="73" t="s">
        <v>199</v>
      </c>
      <c r="C118" s="68" t="s">
        <v>193</v>
      </c>
      <c r="D118" s="74">
        <v>31.853400000000001</v>
      </c>
      <c r="E118" s="75" t="s">
        <v>10</v>
      </c>
      <c r="F118" s="76" t="s">
        <v>35</v>
      </c>
      <c r="G118" s="76" t="s">
        <v>35</v>
      </c>
    </row>
    <row r="119" spans="1:7" ht="73.5" customHeight="1">
      <c r="A119" s="67">
        <v>8</v>
      </c>
      <c r="B119" s="73" t="s">
        <v>200</v>
      </c>
      <c r="C119" s="68" t="s">
        <v>193</v>
      </c>
      <c r="D119" s="74">
        <v>11.9885</v>
      </c>
      <c r="E119" s="75" t="s">
        <v>10</v>
      </c>
      <c r="F119" s="76" t="s">
        <v>35</v>
      </c>
      <c r="G119" s="76" t="s">
        <v>35</v>
      </c>
    </row>
    <row r="120" spans="1:7" ht="73.5" customHeight="1">
      <c r="A120" s="67">
        <v>9</v>
      </c>
      <c r="B120" s="73" t="s">
        <v>201</v>
      </c>
      <c r="C120" s="68" t="s">
        <v>193</v>
      </c>
      <c r="D120" s="74">
        <v>32.209400000000002</v>
      </c>
      <c r="E120" s="75" t="s">
        <v>14</v>
      </c>
      <c r="F120" s="70" t="s">
        <v>235</v>
      </c>
      <c r="G120" s="75" t="s">
        <v>234</v>
      </c>
    </row>
    <row r="121" spans="1:7" ht="73.5" customHeight="1">
      <c r="A121" s="67">
        <v>10</v>
      </c>
      <c r="B121" s="73" t="s">
        <v>202</v>
      </c>
      <c r="C121" s="68" t="s">
        <v>193</v>
      </c>
      <c r="D121" s="74">
        <v>28.322600000000001</v>
      </c>
      <c r="E121" s="75" t="s">
        <v>10</v>
      </c>
      <c r="F121" s="76" t="s">
        <v>35</v>
      </c>
      <c r="G121" s="76" t="s">
        <v>35</v>
      </c>
    </row>
    <row r="122" spans="1:7" ht="73.5" customHeight="1">
      <c r="A122" s="67">
        <v>11</v>
      </c>
      <c r="B122" s="73" t="s">
        <v>203</v>
      </c>
      <c r="C122" s="68" t="s">
        <v>193</v>
      </c>
      <c r="D122" s="74">
        <v>35.037399999999998</v>
      </c>
      <c r="E122" s="75" t="s">
        <v>10</v>
      </c>
      <c r="F122" s="76" t="s">
        <v>35</v>
      </c>
      <c r="G122" s="76" t="s">
        <v>35</v>
      </c>
    </row>
    <row r="123" spans="1:7" ht="73.5" customHeight="1">
      <c r="A123" s="67">
        <v>12</v>
      </c>
      <c r="B123" s="73" t="s">
        <v>204</v>
      </c>
      <c r="C123" s="68" t="s">
        <v>193</v>
      </c>
      <c r="D123" s="74">
        <v>72.228200000000001</v>
      </c>
      <c r="E123" s="75" t="s">
        <v>10</v>
      </c>
      <c r="F123" s="76" t="s">
        <v>35</v>
      </c>
      <c r="G123" s="76" t="s">
        <v>35</v>
      </c>
    </row>
    <row r="124" spans="1:7" ht="73.5" customHeight="1">
      <c r="A124" s="67">
        <v>13</v>
      </c>
      <c r="B124" s="73" t="s">
        <v>205</v>
      </c>
      <c r="C124" s="68" t="s">
        <v>193</v>
      </c>
      <c r="D124" s="74">
        <v>43.035899999999998</v>
      </c>
      <c r="E124" s="75" t="s">
        <v>10</v>
      </c>
      <c r="F124" s="76" t="s">
        <v>35</v>
      </c>
      <c r="G124" s="75" t="s">
        <v>206</v>
      </c>
    </row>
    <row r="125" spans="1:7" ht="73.5" customHeight="1">
      <c r="A125" s="67">
        <v>14</v>
      </c>
      <c r="B125" s="73" t="s">
        <v>207</v>
      </c>
      <c r="C125" s="68" t="s">
        <v>193</v>
      </c>
      <c r="D125" s="74">
        <v>46.185299999999998</v>
      </c>
      <c r="E125" s="75" t="s">
        <v>10</v>
      </c>
      <c r="F125" s="76" t="s">
        <v>35</v>
      </c>
      <c r="G125" s="75" t="s">
        <v>208</v>
      </c>
    </row>
    <row r="126" spans="1:7" ht="73.5" customHeight="1">
      <c r="A126" s="67">
        <v>15</v>
      </c>
      <c r="B126" s="73" t="s">
        <v>209</v>
      </c>
      <c r="C126" s="68" t="s">
        <v>193</v>
      </c>
      <c r="D126" s="74">
        <v>29.357900000000001</v>
      </c>
      <c r="E126" s="75" t="s">
        <v>10</v>
      </c>
      <c r="F126" s="76" t="s">
        <v>35</v>
      </c>
      <c r="G126" s="76" t="s">
        <v>35</v>
      </c>
    </row>
    <row r="127" spans="1:7" ht="73.5" customHeight="1">
      <c r="A127" s="67">
        <v>16</v>
      </c>
      <c r="B127" s="73" t="s">
        <v>210</v>
      </c>
      <c r="C127" s="68" t="s">
        <v>193</v>
      </c>
      <c r="D127" s="74">
        <v>26.787299999999998</v>
      </c>
      <c r="E127" s="75" t="s">
        <v>49</v>
      </c>
      <c r="F127" s="70" t="s">
        <v>233</v>
      </c>
      <c r="G127" s="75" t="s">
        <v>211</v>
      </c>
    </row>
    <row r="128" spans="1:7" ht="73.5" customHeight="1">
      <c r="A128" s="67">
        <v>17</v>
      </c>
      <c r="B128" s="73" t="s">
        <v>212</v>
      </c>
      <c r="C128" s="68" t="s">
        <v>193</v>
      </c>
      <c r="D128" s="74">
        <v>51.348399999999998</v>
      </c>
      <c r="E128" s="75" t="s">
        <v>14</v>
      </c>
      <c r="F128" s="70" t="s">
        <v>236</v>
      </c>
      <c r="G128" s="75" t="s">
        <v>213</v>
      </c>
    </row>
    <row r="129" spans="1:8" ht="73.5" customHeight="1">
      <c r="A129" s="67">
        <v>18</v>
      </c>
      <c r="B129" s="73" t="s">
        <v>215</v>
      </c>
      <c r="C129" s="76" t="s">
        <v>193</v>
      </c>
      <c r="D129" s="74">
        <v>14.3902</v>
      </c>
      <c r="E129" s="75" t="s">
        <v>10</v>
      </c>
      <c r="F129" s="76" t="s">
        <v>35</v>
      </c>
      <c r="G129" s="76" t="s">
        <v>35</v>
      </c>
    </row>
    <row r="130" spans="1:8" ht="73.5" customHeight="1">
      <c r="A130" s="67">
        <v>19</v>
      </c>
      <c r="B130" s="73" t="s">
        <v>216</v>
      </c>
      <c r="C130" s="76" t="s">
        <v>193</v>
      </c>
      <c r="D130" s="74">
        <v>2.2343000000000002</v>
      </c>
      <c r="E130" s="75" t="s">
        <v>10</v>
      </c>
      <c r="F130" s="76" t="s">
        <v>35</v>
      </c>
      <c r="G130" s="76" t="s">
        <v>35</v>
      </c>
    </row>
    <row r="131" spans="1:8" ht="73.5" customHeight="1">
      <c r="A131" s="67">
        <v>20</v>
      </c>
      <c r="B131" s="73" t="s">
        <v>217</v>
      </c>
      <c r="C131" s="76" t="s">
        <v>193</v>
      </c>
      <c r="D131" s="74">
        <v>13.7582</v>
      </c>
      <c r="E131" s="75" t="s">
        <v>10</v>
      </c>
      <c r="F131" s="76" t="s">
        <v>35</v>
      </c>
      <c r="G131" s="76" t="s">
        <v>35</v>
      </c>
    </row>
    <row r="132" spans="1:8" ht="73.5" customHeight="1">
      <c r="A132" s="67">
        <v>21</v>
      </c>
      <c r="B132" s="73" t="s">
        <v>218</v>
      </c>
      <c r="C132" s="76" t="s">
        <v>193</v>
      </c>
      <c r="D132" s="74">
        <v>4.0380000000000003</v>
      </c>
      <c r="E132" s="75" t="s">
        <v>10</v>
      </c>
      <c r="F132" s="76" t="s">
        <v>35</v>
      </c>
      <c r="G132" s="76" t="s">
        <v>35</v>
      </c>
    </row>
    <row r="133" spans="1:8" s="116" customFormat="1" ht="26.25" customHeight="1">
      <c r="A133" s="81">
        <v>21</v>
      </c>
      <c r="B133" s="127" t="s">
        <v>214</v>
      </c>
      <c r="C133" s="128"/>
      <c r="D133" s="82">
        <v>638.70309999999995</v>
      </c>
      <c r="E133" s="83"/>
      <c r="F133" s="81"/>
      <c r="G133" s="81"/>
      <c r="H133" s="115"/>
    </row>
    <row r="134" spans="1:8" ht="73.5" customHeight="1">
      <c r="A134" s="67">
        <v>1</v>
      </c>
      <c r="B134" s="67" t="s">
        <v>8</v>
      </c>
      <c r="C134" s="68" t="s">
        <v>9</v>
      </c>
      <c r="D134" s="69">
        <v>9.1370000000000005</v>
      </c>
      <c r="E134" s="68" t="s">
        <v>10</v>
      </c>
      <c r="F134" s="68" t="s">
        <v>11</v>
      </c>
      <c r="G134" s="68" t="s">
        <v>11</v>
      </c>
    </row>
    <row r="135" spans="1:8" ht="73.5" customHeight="1">
      <c r="A135" s="67">
        <v>2</v>
      </c>
      <c r="B135" s="67" t="s">
        <v>12</v>
      </c>
      <c r="C135" s="68" t="s">
        <v>9</v>
      </c>
      <c r="D135" s="69">
        <v>2.3729</v>
      </c>
      <c r="E135" s="68" t="s">
        <v>10</v>
      </c>
      <c r="F135" s="68" t="s">
        <v>11</v>
      </c>
      <c r="G135" s="68" t="s">
        <v>11</v>
      </c>
    </row>
    <row r="136" spans="1:8" ht="73.5" customHeight="1">
      <c r="A136" s="67">
        <v>3</v>
      </c>
      <c r="B136" s="67" t="s">
        <v>13</v>
      </c>
      <c r="C136" s="68" t="s">
        <v>9</v>
      </c>
      <c r="D136" s="69">
        <v>11.2148</v>
      </c>
      <c r="E136" s="68" t="s">
        <v>14</v>
      </c>
      <c r="F136" s="70" t="s">
        <v>15</v>
      </c>
      <c r="G136" s="68" t="s">
        <v>287</v>
      </c>
    </row>
    <row r="137" spans="1:8" ht="73.5" customHeight="1">
      <c r="A137" s="67">
        <v>4</v>
      </c>
      <c r="B137" s="67" t="s">
        <v>16</v>
      </c>
      <c r="C137" s="68" t="s">
        <v>9</v>
      </c>
      <c r="D137" s="69">
        <v>15.0113</v>
      </c>
      <c r="E137" s="68" t="s">
        <v>14</v>
      </c>
      <c r="F137" s="70" t="s">
        <v>17</v>
      </c>
      <c r="G137" s="68" t="s">
        <v>288</v>
      </c>
    </row>
    <row r="138" spans="1:8" ht="73.5" customHeight="1">
      <c r="A138" s="67">
        <v>5</v>
      </c>
      <c r="B138" s="67" t="s">
        <v>18</v>
      </c>
      <c r="C138" s="68" t="s">
        <v>9</v>
      </c>
      <c r="D138" s="69">
        <v>1.9461999999999999</v>
      </c>
      <c r="E138" s="68" t="s">
        <v>10</v>
      </c>
      <c r="F138" s="68" t="s">
        <v>11</v>
      </c>
      <c r="G138" s="68" t="s">
        <v>289</v>
      </c>
    </row>
    <row r="139" spans="1:8" ht="73.5" customHeight="1">
      <c r="A139" s="67">
        <v>6</v>
      </c>
      <c r="B139" s="67" t="s">
        <v>19</v>
      </c>
      <c r="C139" s="68" t="s">
        <v>9</v>
      </c>
      <c r="D139" s="69">
        <v>8.9886999999999997</v>
      </c>
      <c r="E139" s="68" t="s">
        <v>10</v>
      </c>
      <c r="F139" s="68" t="s">
        <v>11</v>
      </c>
      <c r="G139" s="68" t="s">
        <v>290</v>
      </c>
    </row>
    <row r="140" spans="1:8" ht="73.5" customHeight="1">
      <c r="A140" s="67">
        <v>7</v>
      </c>
      <c r="B140" s="67" t="s">
        <v>20</v>
      </c>
      <c r="C140" s="68" t="s">
        <v>9</v>
      </c>
      <c r="D140" s="69">
        <v>24.6553</v>
      </c>
      <c r="E140" s="68" t="s">
        <v>14</v>
      </c>
      <c r="F140" s="70" t="s">
        <v>21</v>
      </c>
      <c r="G140" s="68" t="s">
        <v>291</v>
      </c>
    </row>
    <row r="141" spans="1:8" ht="73.5" customHeight="1">
      <c r="A141" s="67">
        <v>8</v>
      </c>
      <c r="B141" s="67" t="s">
        <v>22</v>
      </c>
      <c r="C141" s="68" t="s">
        <v>9</v>
      </c>
      <c r="D141" s="69">
        <v>98.65</v>
      </c>
      <c r="E141" s="68" t="s">
        <v>14</v>
      </c>
      <c r="F141" s="70" t="s">
        <v>23</v>
      </c>
      <c r="G141" s="68" t="s">
        <v>292</v>
      </c>
    </row>
    <row r="142" spans="1:8" ht="73.5" customHeight="1">
      <c r="A142" s="67">
        <v>9</v>
      </c>
      <c r="B142" s="67" t="s">
        <v>24</v>
      </c>
      <c r="C142" s="68" t="s">
        <v>9</v>
      </c>
      <c r="D142" s="69">
        <v>8.9609000000000005</v>
      </c>
      <c r="E142" s="68" t="s">
        <v>14</v>
      </c>
      <c r="F142" s="70" t="s">
        <v>25</v>
      </c>
      <c r="G142" s="68" t="s">
        <v>11</v>
      </c>
    </row>
    <row r="143" spans="1:8" ht="73.5" customHeight="1">
      <c r="A143" s="67">
        <v>10</v>
      </c>
      <c r="B143" s="67" t="s">
        <v>26</v>
      </c>
      <c r="C143" s="68" t="s">
        <v>9</v>
      </c>
      <c r="D143" s="69">
        <v>1.5337000000000001</v>
      </c>
      <c r="E143" s="68" t="s">
        <v>14</v>
      </c>
      <c r="F143" s="70" t="s">
        <v>27</v>
      </c>
      <c r="G143" s="68" t="s">
        <v>11</v>
      </c>
    </row>
    <row r="144" spans="1:8" ht="73.5" customHeight="1">
      <c r="A144" s="67">
        <v>11</v>
      </c>
      <c r="B144" s="67" t="s">
        <v>28</v>
      </c>
      <c r="C144" s="68" t="s">
        <v>9</v>
      </c>
      <c r="D144" s="69">
        <v>89.714699999999993</v>
      </c>
      <c r="E144" s="68" t="s">
        <v>14</v>
      </c>
      <c r="F144" s="70" t="s">
        <v>29</v>
      </c>
      <c r="G144" s="68" t="s">
        <v>293</v>
      </c>
    </row>
    <row r="145" spans="1:7" ht="73.5" customHeight="1">
      <c r="A145" s="67">
        <v>12</v>
      </c>
      <c r="B145" s="68" t="s">
        <v>30</v>
      </c>
      <c r="C145" s="68" t="s">
        <v>9</v>
      </c>
      <c r="D145" s="69">
        <v>20.4634</v>
      </c>
      <c r="E145" s="68" t="s">
        <v>10</v>
      </c>
      <c r="F145" s="68" t="s">
        <v>11</v>
      </c>
      <c r="G145" s="68" t="s">
        <v>294</v>
      </c>
    </row>
    <row r="146" spans="1:7" ht="73.5" customHeight="1">
      <c r="A146" s="67">
        <v>13</v>
      </c>
      <c r="B146" s="68" t="s">
        <v>31</v>
      </c>
      <c r="C146" s="68" t="s">
        <v>9</v>
      </c>
      <c r="D146" s="69">
        <v>2.4842</v>
      </c>
      <c r="E146" s="68" t="s">
        <v>10</v>
      </c>
      <c r="F146" s="68" t="s">
        <v>11</v>
      </c>
      <c r="G146" s="68" t="s">
        <v>295</v>
      </c>
    </row>
    <row r="147" spans="1:7" ht="73.5" customHeight="1">
      <c r="A147" s="67">
        <v>14</v>
      </c>
      <c r="B147" s="68" t="s">
        <v>32</v>
      </c>
      <c r="C147" s="68" t="s">
        <v>9</v>
      </c>
      <c r="D147" s="69">
        <v>33.671199999999999</v>
      </c>
      <c r="E147" s="68" t="s">
        <v>10</v>
      </c>
      <c r="F147" s="68" t="s">
        <v>11</v>
      </c>
      <c r="G147" s="68" t="s">
        <v>296</v>
      </c>
    </row>
    <row r="148" spans="1:7" ht="73.5" customHeight="1">
      <c r="A148" s="67">
        <v>15</v>
      </c>
      <c r="B148" s="68" t="s">
        <v>33</v>
      </c>
      <c r="C148" s="68" t="s">
        <v>9</v>
      </c>
      <c r="D148" s="69">
        <v>31.9358</v>
      </c>
      <c r="E148" s="68" t="s">
        <v>10</v>
      </c>
      <c r="F148" s="68" t="s">
        <v>11</v>
      </c>
      <c r="G148" s="68" t="s">
        <v>297</v>
      </c>
    </row>
    <row r="149" spans="1:7" ht="73.5" customHeight="1">
      <c r="A149" s="67">
        <v>16</v>
      </c>
      <c r="B149" s="88" t="s">
        <v>34</v>
      </c>
      <c r="C149" s="68" t="s">
        <v>9</v>
      </c>
      <c r="D149" s="89">
        <v>5.7244000000000002</v>
      </c>
      <c r="E149" s="75" t="s">
        <v>10</v>
      </c>
      <c r="F149" s="76" t="s">
        <v>35</v>
      </c>
      <c r="G149" s="76" t="s">
        <v>35</v>
      </c>
    </row>
    <row r="150" spans="1:7" ht="73.5" customHeight="1">
      <c r="A150" s="67">
        <v>17</v>
      </c>
      <c r="B150" s="88" t="s">
        <v>36</v>
      </c>
      <c r="C150" s="68" t="s">
        <v>9</v>
      </c>
      <c r="D150" s="89">
        <v>24.0337</v>
      </c>
      <c r="E150" s="75" t="s">
        <v>10</v>
      </c>
      <c r="F150" s="76" t="s">
        <v>35</v>
      </c>
      <c r="G150" s="75" t="s">
        <v>37</v>
      </c>
    </row>
    <row r="151" spans="1:7" ht="73.5" customHeight="1">
      <c r="A151" s="67">
        <v>18</v>
      </c>
      <c r="B151" s="88" t="s">
        <v>38</v>
      </c>
      <c r="C151" s="68" t="s">
        <v>9</v>
      </c>
      <c r="D151" s="89">
        <v>4.8497000000000003</v>
      </c>
      <c r="E151" s="75" t="s">
        <v>10</v>
      </c>
      <c r="F151" s="76" t="s">
        <v>35</v>
      </c>
      <c r="G151" s="76" t="s">
        <v>35</v>
      </c>
    </row>
    <row r="152" spans="1:7" ht="73.5" customHeight="1">
      <c r="A152" s="67">
        <v>19</v>
      </c>
      <c r="B152" s="88" t="s">
        <v>39</v>
      </c>
      <c r="C152" s="68" t="s">
        <v>9</v>
      </c>
      <c r="D152" s="89">
        <v>18.624700000000001</v>
      </c>
      <c r="E152" s="75" t="s">
        <v>10</v>
      </c>
      <c r="F152" s="76" t="s">
        <v>35</v>
      </c>
      <c r="G152" s="75" t="s">
        <v>40</v>
      </c>
    </row>
    <row r="153" spans="1:7" ht="73.5" customHeight="1">
      <c r="A153" s="67">
        <v>20</v>
      </c>
      <c r="B153" s="88" t="s">
        <v>41</v>
      </c>
      <c r="C153" s="68" t="s">
        <v>9</v>
      </c>
      <c r="D153" s="89">
        <v>21.762799999999999</v>
      </c>
      <c r="E153" s="75" t="s">
        <v>10</v>
      </c>
      <c r="F153" s="76" t="s">
        <v>35</v>
      </c>
      <c r="G153" s="75" t="s">
        <v>42</v>
      </c>
    </row>
    <row r="154" spans="1:7" ht="73.5" customHeight="1">
      <c r="A154" s="67">
        <v>21</v>
      </c>
      <c r="B154" s="88" t="s">
        <v>43</v>
      </c>
      <c r="C154" s="68" t="s">
        <v>9</v>
      </c>
      <c r="D154" s="89">
        <v>5.3052999999999999</v>
      </c>
      <c r="E154" s="75" t="s">
        <v>10</v>
      </c>
      <c r="F154" s="76" t="s">
        <v>35</v>
      </c>
      <c r="G154" s="75" t="s">
        <v>44</v>
      </c>
    </row>
    <row r="155" spans="1:7" ht="73.5" customHeight="1">
      <c r="A155" s="67">
        <v>22</v>
      </c>
      <c r="B155" s="88" t="s">
        <v>45</v>
      </c>
      <c r="C155" s="68" t="s">
        <v>9</v>
      </c>
      <c r="D155" s="89">
        <v>6.6703000000000001</v>
      </c>
      <c r="E155" s="75" t="s">
        <v>10</v>
      </c>
      <c r="F155" s="76" t="s">
        <v>35</v>
      </c>
      <c r="G155" s="75" t="s">
        <v>46</v>
      </c>
    </row>
    <row r="156" spans="1:7" ht="73.5" customHeight="1">
      <c r="A156" s="67">
        <v>23</v>
      </c>
      <c r="B156" s="88" t="s">
        <v>47</v>
      </c>
      <c r="C156" s="68" t="s">
        <v>9</v>
      </c>
      <c r="D156" s="89">
        <v>7.6821000000000002</v>
      </c>
      <c r="E156" s="75" t="s">
        <v>10</v>
      </c>
      <c r="F156" s="76" t="s">
        <v>35</v>
      </c>
      <c r="G156" s="76" t="s">
        <v>35</v>
      </c>
    </row>
    <row r="157" spans="1:7" ht="73.5" customHeight="1">
      <c r="A157" s="67">
        <v>24</v>
      </c>
      <c r="B157" s="88" t="s">
        <v>48</v>
      </c>
      <c r="C157" s="68" t="s">
        <v>9</v>
      </c>
      <c r="D157" s="89">
        <v>10</v>
      </c>
      <c r="E157" s="68" t="s">
        <v>49</v>
      </c>
      <c r="F157" s="70" t="s">
        <v>242</v>
      </c>
      <c r="G157" s="76" t="s">
        <v>35</v>
      </c>
    </row>
    <row r="158" spans="1:7" ht="73.5" customHeight="1">
      <c r="A158" s="67">
        <v>25</v>
      </c>
      <c r="B158" s="67" t="s">
        <v>170</v>
      </c>
      <c r="C158" s="68" t="s">
        <v>9</v>
      </c>
      <c r="D158" s="69">
        <v>17</v>
      </c>
      <c r="E158" s="68" t="s">
        <v>14</v>
      </c>
      <c r="F158" s="70" t="s">
        <v>171</v>
      </c>
      <c r="G158" s="68" t="s">
        <v>298</v>
      </c>
    </row>
    <row r="159" spans="1:7" ht="76.5" customHeight="1">
      <c r="A159" s="78">
        <v>26</v>
      </c>
      <c r="B159" s="78" t="s">
        <v>237</v>
      </c>
      <c r="C159" s="76" t="s">
        <v>9</v>
      </c>
      <c r="D159" s="90">
        <v>7.4847999999999999</v>
      </c>
      <c r="E159" s="76" t="s">
        <v>10</v>
      </c>
      <c r="F159" s="76" t="s">
        <v>35</v>
      </c>
      <c r="G159" s="76" t="s">
        <v>35</v>
      </c>
    </row>
    <row r="160" spans="1:7" ht="81" customHeight="1">
      <c r="A160" s="78">
        <v>27</v>
      </c>
      <c r="B160" s="78" t="s">
        <v>238</v>
      </c>
      <c r="C160" s="76" t="s">
        <v>9</v>
      </c>
      <c r="D160" s="90">
        <v>3.9506999999999999</v>
      </c>
      <c r="E160" s="76" t="s">
        <v>10</v>
      </c>
      <c r="F160" s="76" t="s">
        <v>35</v>
      </c>
      <c r="G160" s="76" t="s">
        <v>35</v>
      </c>
    </row>
    <row r="161" spans="1:9" ht="73.5" customHeight="1">
      <c r="A161" s="78">
        <v>28</v>
      </c>
      <c r="B161" s="78" t="s">
        <v>239</v>
      </c>
      <c r="C161" s="76" t="s">
        <v>9</v>
      </c>
      <c r="D161" s="90">
        <v>0.35299999999999998</v>
      </c>
      <c r="E161" s="76" t="s">
        <v>10</v>
      </c>
      <c r="F161" s="76" t="s">
        <v>35</v>
      </c>
      <c r="G161" s="76" t="s">
        <v>35</v>
      </c>
    </row>
    <row r="162" spans="1:9" s="116" customFormat="1" ht="26.25" customHeight="1">
      <c r="A162" s="117">
        <v>28</v>
      </c>
      <c r="B162" s="126" t="s">
        <v>270</v>
      </c>
      <c r="C162" s="126"/>
      <c r="D162" s="82">
        <v>494.1816</v>
      </c>
      <c r="E162" s="91"/>
      <c r="F162" s="91"/>
      <c r="G162" s="91"/>
      <c r="H162" s="92"/>
    </row>
    <row r="163" spans="1:9" ht="31.5" customHeight="1">
      <c r="A163" s="118">
        <f>A72+A87+A95+A111+A133+A162</f>
        <v>152</v>
      </c>
      <c r="B163" s="125" t="s">
        <v>301</v>
      </c>
      <c r="C163" s="125"/>
      <c r="D163" s="93">
        <f>D72+D87+D95+D111+D133+D162</f>
        <v>2570.8237999999997</v>
      </c>
      <c r="E163" s="102"/>
      <c r="F163" s="102"/>
      <c r="G163" s="102"/>
      <c r="H163" s="94"/>
    </row>
    <row r="164" spans="1:9" ht="31.5" customHeight="1">
      <c r="A164" s="119"/>
      <c r="B164" s="95"/>
      <c r="C164" s="95"/>
      <c r="D164" s="96"/>
      <c r="E164" s="103"/>
      <c r="F164" s="103"/>
      <c r="G164" s="103"/>
      <c r="H164" s="94"/>
    </row>
    <row r="165" spans="1:9" ht="111" customHeight="1">
      <c r="A165" s="124" t="s">
        <v>302</v>
      </c>
      <c r="B165" s="124"/>
      <c r="C165" s="124"/>
      <c r="D165" s="104"/>
      <c r="E165" s="124" t="s">
        <v>303</v>
      </c>
      <c r="F165" s="124"/>
      <c r="G165" s="124"/>
      <c r="H165" s="94"/>
    </row>
    <row r="166" spans="1:9" ht="73.5" customHeight="1">
      <c r="A166" s="119"/>
      <c r="B166" s="110"/>
      <c r="C166" s="120"/>
      <c r="D166" s="105"/>
      <c r="E166" s="119"/>
      <c r="F166" s="110"/>
      <c r="G166" s="110"/>
      <c r="H166" s="94"/>
      <c r="I166" s="110"/>
    </row>
    <row r="167" spans="1:9" ht="73.5" customHeight="1">
      <c r="A167" s="119"/>
      <c r="B167" s="110"/>
      <c r="C167" s="120"/>
      <c r="D167" s="105"/>
      <c r="E167" s="119"/>
      <c r="F167" s="110"/>
      <c r="G167" s="110"/>
      <c r="H167" s="94"/>
    </row>
    <row r="168" spans="1:9" ht="73.5" customHeight="1">
      <c r="A168" s="119"/>
      <c r="B168" s="110"/>
      <c r="C168" s="120"/>
      <c r="D168" s="105"/>
      <c r="E168" s="119"/>
      <c r="F168" s="110"/>
      <c r="G168" s="110"/>
      <c r="H168" s="94"/>
    </row>
    <row r="169" spans="1:9" ht="18.75" customHeight="1">
      <c r="A169" s="119"/>
      <c r="B169" s="119"/>
      <c r="C169" s="66"/>
      <c r="D169" s="106"/>
      <c r="E169" s="119"/>
      <c r="F169" s="110"/>
      <c r="G169" s="110"/>
      <c r="H169" s="94"/>
    </row>
    <row r="170" spans="1:9" ht="18.75" customHeight="1">
      <c r="B170" s="121"/>
      <c r="H170" s="94"/>
    </row>
    <row r="171" spans="1:9" ht="18.75" customHeight="1">
      <c r="B171" s="121"/>
      <c r="H171" s="94"/>
    </row>
    <row r="172" spans="1:9" ht="18.75" customHeight="1">
      <c r="B172" s="121"/>
      <c r="H172" s="123"/>
    </row>
    <row r="173" spans="1:9">
      <c r="B173" s="121"/>
      <c r="H173" s="94"/>
    </row>
    <row r="174" spans="1:9">
      <c r="B174" s="121"/>
      <c r="H174" s="94"/>
    </row>
    <row r="175" spans="1:9">
      <c r="B175" s="121"/>
      <c r="H175" s="94"/>
    </row>
    <row r="176" spans="1:9">
      <c r="B176" s="121"/>
      <c r="H176" s="94"/>
    </row>
    <row r="177" spans="2:8">
      <c r="B177" s="121"/>
      <c r="H177" s="94"/>
    </row>
    <row r="178" spans="2:8">
      <c r="B178" s="121"/>
      <c r="H178" s="94"/>
    </row>
    <row r="179" spans="2:8">
      <c r="B179" s="121"/>
      <c r="H179" s="94"/>
    </row>
    <row r="180" spans="2:8">
      <c r="B180" s="121"/>
      <c r="H180" s="123"/>
    </row>
    <row r="181" spans="2:8">
      <c r="B181" s="121"/>
    </row>
  </sheetData>
  <mergeCells count="9">
    <mergeCell ref="A165:C165"/>
    <mergeCell ref="E165:G165"/>
    <mergeCell ref="B163:C163"/>
    <mergeCell ref="B162:C162"/>
    <mergeCell ref="B72:C72"/>
    <mergeCell ref="B87:C87"/>
    <mergeCell ref="B95:C95"/>
    <mergeCell ref="B111:C111"/>
    <mergeCell ref="B133:C133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78" orientation="landscape" verticalDpi="360" r:id="rId1"/>
  <headerFooter alignWithMargins="0">
    <oddFooter>&amp;Cстр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="90" zoomScaleNormal="70" zoomScaleSheetLayoutView="90" workbookViewId="0">
      <selection activeCell="G28" sqref="G28"/>
    </sheetView>
  </sheetViews>
  <sheetFormatPr defaultRowHeight="18.75"/>
  <cols>
    <col min="1" max="1" width="5.28515625" style="1" customWidth="1"/>
    <col min="2" max="2" width="25" style="4" customWidth="1"/>
    <col min="3" max="3" width="45.140625" style="32" customWidth="1"/>
    <col min="4" max="4" width="10.28515625" style="30" customWidth="1"/>
    <col min="5" max="5" width="27.85546875" style="9" customWidth="1"/>
    <col min="6" max="6" width="19.28515625" style="35" customWidth="1"/>
    <col min="7" max="7" width="27.140625" customWidth="1"/>
    <col min="8" max="8" width="24.85546875" style="13" customWidth="1"/>
  </cols>
  <sheetData>
    <row r="1" spans="1:8" s="3" customFormat="1" ht="26.25" customHeight="1">
      <c r="A1" s="2"/>
      <c r="B1" s="2"/>
      <c r="C1" s="31"/>
      <c r="D1" s="24"/>
      <c r="E1" s="23"/>
      <c r="F1" s="36"/>
      <c r="G1" s="7" t="s">
        <v>7</v>
      </c>
      <c r="H1" s="12"/>
    </row>
    <row r="2" spans="1:8" s="3" customFormat="1" ht="25.5" customHeight="1">
      <c r="A2" s="2"/>
      <c r="B2" s="2"/>
      <c r="C2" s="31"/>
      <c r="D2" s="24"/>
      <c r="E2" s="8"/>
      <c r="F2" s="37"/>
      <c r="G2" s="7"/>
      <c r="H2" s="12"/>
    </row>
    <row r="3" spans="1:8" ht="61.5" customHeight="1">
      <c r="A3" s="20" t="s">
        <v>0</v>
      </c>
      <c r="B3" s="21" t="s">
        <v>1</v>
      </c>
      <c r="C3" s="21" t="s">
        <v>2</v>
      </c>
      <c r="D3" s="25" t="s">
        <v>3</v>
      </c>
      <c r="E3" s="21" t="s">
        <v>4</v>
      </c>
      <c r="F3" s="38" t="s">
        <v>5</v>
      </c>
      <c r="G3" s="21" t="s">
        <v>6</v>
      </c>
    </row>
    <row r="4" spans="1:8" ht="15.75" customHeight="1">
      <c r="A4" s="22">
        <v>1</v>
      </c>
      <c r="B4" s="22">
        <v>2</v>
      </c>
      <c r="C4" s="21">
        <v>3</v>
      </c>
      <c r="D4" s="26">
        <v>4</v>
      </c>
      <c r="E4" s="22">
        <v>5</v>
      </c>
      <c r="F4" s="39">
        <v>6</v>
      </c>
      <c r="G4" s="22">
        <v>7</v>
      </c>
    </row>
    <row r="5" spans="1:8" ht="108.75" customHeight="1">
      <c r="A5" s="42">
        <v>1</v>
      </c>
      <c r="B5" s="42" t="s">
        <v>154</v>
      </c>
      <c r="C5" s="43" t="s">
        <v>155</v>
      </c>
      <c r="D5" s="44">
        <v>90.855500000000006</v>
      </c>
      <c r="E5" s="43" t="s">
        <v>10</v>
      </c>
      <c r="F5" s="42" t="s">
        <v>11</v>
      </c>
      <c r="G5" s="43" t="s">
        <v>299</v>
      </c>
    </row>
    <row r="6" spans="1:8" ht="64.5" customHeight="1">
      <c r="A6" s="42">
        <v>2</v>
      </c>
      <c r="B6" s="42" t="s">
        <v>156</v>
      </c>
      <c r="C6" s="43" t="s">
        <v>155</v>
      </c>
      <c r="D6" s="44">
        <v>15.0379</v>
      </c>
      <c r="E6" s="43" t="s">
        <v>10</v>
      </c>
      <c r="F6" s="42" t="s">
        <v>11</v>
      </c>
      <c r="G6" s="42" t="s">
        <v>11</v>
      </c>
    </row>
    <row r="7" spans="1:8" s="61" customFormat="1" ht="125.25" customHeight="1">
      <c r="A7" s="59">
        <v>3</v>
      </c>
      <c r="B7" s="47" t="s">
        <v>243</v>
      </c>
      <c r="C7" s="47" t="s">
        <v>155</v>
      </c>
      <c r="D7" s="62">
        <v>21.452300000000001</v>
      </c>
      <c r="E7" s="47" t="s">
        <v>10</v>
      </c>
      <c r="F7" s="59" t="s">
        <v>11</v>
      </c>
      <c r="G7" s="47" t="s">
        <v>244</v>
      </c>
      <c r="H7" s="60"/>
    </row>
    <row r="8" spans="1:8" s="61" customFormat="1" ht="79.5" customHeight="1">
      <c r="A8" s="59">
        <v>4</v>
      </c>
      <c r="B8" s="47" t="s">
        <v>245</v>
      </c>
      <c r="C8" s="47" t="s">
        <v>155</v>
      </c>
      <c r="D8" s="62">
        <v>2</v>
      </c>
      <c r="E8" s="47" t="s">
        <v>10</v>
      </c>
      <c r="F8" s="59" t="s">
        <v>11</v>
      </c>
      <c r="G8" s="47" t="s">
        <v>246</v>
      </c>
      <c r="H8" s="60"/>
    </row>
    <row r="9" spans="1:8" s="61" customFormat="1" ht="79.5" customHeight="1">
      <c r="A9" s="42">
        <v>5</v>
      </c>
      <c r="B9" s="47" t="s">
        <v>247</v>
      </c>
      <c r="C9" s="47" t="s">
        <v>155</v>
      </c>
      <c r="D9" s="62">
        <v>2</v>
      </c>
      <c r="E9" s="47" t="s">
        <v>10</v>
      </c>
      <c r="F9" s="59" t="s">
        <v>11</v>
      </c>
      <c r="G9" s="47" t="s">
        <v>248</v>
      </c>
      <c r="H9" s="60"/>
    </row>
    <row r="10" spans="1:8" s="61" customFormat="1" ht="79.5" customHeight="1">
      <c r="A10" s="42">
        <v>6</v>
      </c>
      <c r="B10" s="47" t="s">
        <v>249</v>
      </c>
      <c r="C10" s="47" t="s">
        <v>155</v>
      </c>
      <c r="D10" s="62">
        <v>2</v>
      </c>
      <c r="E10" s="47" t="s">
        <v>10</v>
      </c>
      <c r="F10" s="59" t="s">
        <v>11</v>
      </c>
      <c r="G10" s="47" t="s">
        <v>250</v>
      </c>
      <c r="H10" s="60"/>
    </row>
    <row r="11" spans="1:8" s="61" customFormat="1" ht="79.5" customHeight="1">
      <c r="A11" s="59">
        <v>7</v>
      </c>
      <c r="B11" s="47" t="s">
        <v>251</v>
      </c>
      <c r="C11" s="47" t="s">
        <v>155</v>
      </c>
      <c r="D11" s="62">
        <v>2</v>
      </c>
      <c r="E11" s="47" t="s">
        <v>10</v>
      </c>
      <c r="F11" s="59" t="s">
        <v>11</v>
      </c>
      <c r="G11" s="47" t="s">
        <v>252</v>
      </c>
      <c r="H11" s="60"/>
    </row>
    <row r="12" spans="1:8" s="61" customFormat="1" ht="79.5" customHeight="1">
      <c r="A12" s="59">
        <v>8</v>
      </c>
      <c r="B12" s="47" t="s">
        <v>253</v>
      </c>
      <c r="C12" s="47" t="s">
        <v>155</v>
      </c>
      <c r="D12" s="62">
        <v>2</v>
      </c>
      <c r="E12" s="47" t="s">
        <v>10</v>
      </c>
      <c r="F12" s="59" t="s">
        <v>11</v>
      </c>
      <c r="G12" s="47" t="s">
        <v>254</v>
      </c>
      <c r="H12" s="60"/>
    </row>
    <row r="13" spans="1:8" s="61" customFormat="1" ht="79.5" customHeight="1">
      <c r="A13" s="42">
        <v>9</v>
      </c>
      <c r="B13" s="47" t="s">
        <v>256</v>
      </c>
      <c r="C13" s="47" t="s">
        <v>155</v>
      </c>
      <c r="D13" s="62">
        <v>0.23949999999999999</v>
      </c>
      <c r="E13" s="47" t="s">
        <v>10</v>
      </c>
      <c r="F13" s="59" t="s">
        <v>11</v>
      </c>
      <c r="G13" s="47" t="s">
        <v>257</v>
      </c>
      <c r="H13" s="60"/>
    </row>
    <row r="14" spans="1:8" s="61" customFormat="1" ht="79.5" customHeight="1">
      <c r="A14" s="42">
        <v>10</v>
      </c>
      <c r="B14" s="47" t="s">
        <v>258</v>
      </c>
      <c r="C14" s="47" t="s">
        <v>155</v>
      </c>
      <c r="D14" s="62">
        <v>2</v>
      </c>
      <c r="E14" s="47" t="s">
        <v>10</v>
      </c>
      <c r="F14" s="59" t="s">
        <v>11</v>
      </c>
      <c r="G14" s="59" t="s">
        <v>11</v>
      </c>
      <c r="H14" s="60"/>
    </row>
    <row r="15" spans="1:8" s="61" customFormat="1" ht="79.5" customHeight="1">
      <c r="A15" s="59">
        <v>11</v>
      </c>
      <c r="B15" s="47" t="s">
        <v>259</v>
      </c>
      <c r="C15" s="47" t="s">
        <v>155</v>
      </c>
      <c r="D15" s="62">
        <v>2</v>
      </c>
      <c r="E15" s="47" t="s">
        <v>10</v>
      </c>
      <c r="F15" s="59" t="s">
        <v>11</v>
      </c>
      <c r="G15" s="59" t="s">
        <v>11</v>
      </c>
      <c r="H15" s="60"/>
    </row>
    <row r="16" spans="1:8" s="61" customFormat="1" ht="79.5" customHeight="1">
      <c r="A16" s="59">
        <v>12</v>
      </c>
      <c r="B16" s="47" t="s">
        <v>260</v>
      </c>
      <c r="C16" s="47" t="s">
        <v>155</v>
      </c>
      <c r="D16" s="62">
        <v>2</v>
      </c>
      <c r="E16" s="47" t="s">
        <v>10</v>
      </c>
      <c r="F16" s="59" t="s">
        <v>11</v>
      </c>
      <c r="G16" s="59" t="s">
        <v>11</v>
      </c>
      <c r="H16" s="60"/>
    </row>
    <row r="17" spans="1:9" s="61" customFormat="1" ht="79.5" customHeight="1">
      <c r="A17" s="42">
        <v>13</v>
      </c>
      <c r="B17" s="47" t="s">
        <v>261</v>
      </c>
      <c r="C17" s="47" t="s">
        <v>155</v>
      </c>
      <c r="D17" s="62">
        <v>2</v>
      </c>
      <c r="E17" s="47" t="s">
        <v>10</v>
      </c>
      <c r="F17" s="59" t="s">
        <v>11</v>
      </c>
      <c r="G17" s="59" t="s">
        <v>11</v>
      </c>
      <c r="H17" s="60"/>
    </row>
    <row r="18" spans="1:9" s="61" customFormat="1" ht="79.5" customHeight="1">
      <c r="A18" s="42">
        <v>14</v>
      </c>
      <c r="B18" s="47" t="s">
        <v>262</v>
      </c>
      <c r="C18" s="47" t="s">
        <v>155</v>
      </c>
      <c r="D18" s="62">
        <v>2</v>
      </c>
      <c r="E18" s="47" t="s">
        <v>10</v>
      </c>
      <c r="F18" s="59" t="s">
        <v>11</v>
      </c>
      <c r="G18" s="47" t="s">
        <v>263</v>
      </c>
      <c r="H18" s="60"/>
    </row>
    <row r="19" spans="1:9" s="61" customFormat="1" ht="79.5" customHeight="1">
      <c r="A19" s="59">
        <v>15</v>
      </c>
      <c r="B19" s="47" t="s">
        <v>264</v>
      </c>
      <c r="C19" s="47" t="s">
        <v>155</v>
      </c>
      <c r="D19" s="62">
        <v>0.192</v>
      </c>
      <c r="E19" s="47" t="s">
        <v>10</v>
      </c>
      <c r="F19" s="59" t="s">
        <v>11</v>
      </c>
      <c r="G19" s="59" t="s">
        <v>11</v>
      </c>
      <c r="H19" s="60"/>
    </row>
    <row r="20" spans="1:9" s="61" customFormat="1" ht="75" customHeight="1">
      <c r="A20" s="59">
        <v>16</v>
      </c>
      <c r="B20" s="47" t="s">
        <v>157</v>
      </c>
      <c r="C20" s="47" t="s">
        <v>155</v>
      </c>
      <c r="D20" s="59">
        <v>2.4695</v>
      </c>
      <c r="E20" s="47" t="s">
        <v>10</v>
      </c>
      <c r="F20" s="59" t="s">
        <v>11</v>
      </c>
      <c r="G20" s="59" t="s">
        <v>11</v>
      </c>
      <c r="H20" s="60"/>
    </row>
    <row r="21" spans="1:9" s="61" customFormat="1" ht="69" customHeight="1">
      <c r="A21" s="42">
        <v>17</v>
      </c>
      <c r="B21" s="48" t="s">
        <v>158</v>
      </c>
      <c r="C21" s="47" t="s">
        <v>155</v>
      </c>
      <c r="D21" s="45">
        <v>16.5307</v>
      </c>
      <c r="E21" s="46" t="s">
        <v>10</v>
      </c>
      <c r="F21" s="47" t="s">
        <v>35</v>
      </c>
      <c r="G21" s="47" t="s">
        <v>35</v>
      </c>
      <c r="H21" s="60"/>
    </row>
    <row r="22" spans="1:9" s="61" customFormat="1" ht="75" customHeight="1">
      <c r="A22" s="42">
        <v>18</v>
      </c>
      <c r="B22" s="48" t="s">
        <v>159</v>
      </c>
      <c r="C22" s="47" t="s">
        <v>155</v>
      </c>
      <c r="D22" s="45">
        <v>16.8443</v>
      </c>
      <c r="E22" s="46" t="s">
        <v>10</v>
      </c>
      <c r="F22" s="47" t="s">
        <v>35</v>
      </c>
      <c r="G22" s="46" t="s">
        <v>160</v>
      </c>
      <c r="H22" s="60"/>
    </row>
    <row r="23" spans="1:9" s="61" customFormat="1" ht="93" customHeight="1">
      <c r="A23" s="59">
        <v>19</v>
      </c>
      <c r="B23" s="48" t="s">
        <v>161</v>
      </c>
      <c r="C23" s="47" t="s">
        <v>155</v>
      </c>
      <c r="D23" s="45">
        <v>17.0547</v>
      </c>
      <c r="E23" s="46" t="s">
        <v>10</v>
      </c>
      <c r="F23" s="47" t="s">
        <v>35</v>
      </c>
      <c r="G23" s="47" t="s">
        <v>35</v>
      </c>
      <c r="H23" s="60"/>
    </row>
    <row r="24" spans="1:9" s="61" customFormat="1" ht="75" customHeight="1">
      <c r="A24" s="59">
        <v>20</v>
      </c>
      <c r="B24" s="48" t="s">
        <v>162</v>
      </c>
      <c r="C24" s="47" t="s">
        <v>155</v>
      </c>
      <c r="D24" s="45">
        <v>17.783200000000001</v>
      </c>
      <c r="E24" s="46" t="s">
        <v>10</v>
      </c>
      <c r="F24" s="47" t="s">
        <v>35</v>
      </c>
      <c r="G24" s="47" t="s">
        <v>35</v>
      </c>
      <c r="H24" s="60"/>
    </row>
    <row r="25" spans="1:9" s="61" customFormat="1" ht="94.5" customHeight="1">
      <c r="A25" s="42">
        <v>21</v>
      </c>
      <c r="B25" s="48" t="s">
        <v>165</v>
      </c>
      <c r="C25" s="47" t="s">
        <v>155</v>
      </c>
      <c r="D25" s="45">
        <v>6.0251999999999999</v>
      </c>
      <c r="E25" s="46" t="s">
        <v>10</v>
      </c>
      <c r="F25" s="47" t="s">
        <v>35</v>
      </c>
      <c r="G25" s="46" t="s">
        <v>166</v>
      </c>
      <c r="H25" s="60"/>
    </row>
    <row r="26" spans="1:9" s="61" customFormat="1" ht="72" customHeight="1">
      <c r="A26" s="42">
        <v>22</v>
      </c>
      <c r="B26" s="48" t="s">
        <v>225</v>
      </c>
      <c r="C26" s="47" t="s">
        <v>155</v>
      </c>
      <c r="D26" s="45">
        <v>4</v>
      </c>
      <c r="E26" s="46" t="s">
        <v>10</v>
      </c>
      <c r="F26" s="47" t="s">
        <v>35</v>
      </c>
      <c r="G26" s="46" t="s">
        <v>226</v>
      </c>
      <c r="H26" s="60"/>
    </row>
    <row r="27" spans="1:9" s="61" customFormat="1" ht="72" customHeight="1">
      <c r="A27" s="59">
        <v>23</v>
      </c>
      <c r="B27" s="48" t="s">
        <v>227</v>
      </c>
      <c r="C27" s="47" t="s">
        <v>155</v>
      </c>
      <c r="D27" s="45">
        <v>18</v>
      </c>
      <c r="E27" s="46" t="s">
        <v>10</v>
      </c>
      <c r="F27" s="47" t="s">
        <v>35</v>
      </c>
      <c r="G27" s="47" t="s">
        <v>35</v>
      </c>
      <c r="H27" s="60"/>
    </row>
    <row r="28" spans="1:9" ht="35.25" customHeight="1">
      <c r="A28" s="49"/>
      <c r="B28" s="50" t="s">
        <v>169</v>
      </c>
      <c r="C28" s="50"/>
      <c r="D28" s="49">
        <v>246.48480000000001</v>
      </c>
      <c r="E28" s="50"/>
      <c r="F28" s="49"/>
      <c r="G28" s="49"/>
    </row>
    <row r="29" spans="1:9" ht="140.25" customHeight="1">
      <c r="A29" s="131" t="s">
        <v>240</v>
      </c>
      <c r="B29" s="132"/>
      <c r="C29" s="132"/>
      <c r="D29" s="27"/>
      <c r="E29" s="133" t="s">
        <v>265</v>
      </c>
      <c r="F29" s="133"/>
      <c r="G29" s="133"/>
      <c r="H29" s="16"/>
    </row>
    <row r="30" spans="1:9" ht="34.5" customHeight="1">
      <c r="A30" s="19"/>
      <c r="B30" s="6"/>
      <c r="C30" s="33"/>
      <c r="D30" s="28"/>
      <c r="E30" s="10"/>
      <c r="F30" s="40"/>
      <c r="G30" s="6"/>
      <c r="H30" s="16"/>
    </row>
    <row r="31" spans="1:9" ht="31.5" customHeight="1">
      <c r="A31" s="19"/>
      <c r="B31" s="6"/>
      <c r="C31" s="33"/>
      <c r="D31" s="28"/>
      <c r="E31" s="10"/>
      <c r="F31" s="40"/>
      <c r="G31" s="6"/>
      <c r="H31" s="14"/>
      <c r="I31" s="3"/>
    </row>
    <row r="32" spans="1:9" ht="152.25" customHeight="1">
      <c r="A32" s="19"/>
      <c r="B32" s="6"/>
      <c r="C32" s="33"/>
      <c r="D32" s="28"/>
      <c r="E32" s="10"/>
      <c r="F32" s="40"/>
      <c r="G32" s="6"/>
      <c r="H32" s="14"/>
    </row>
    <row r="33" spans="1:8" ht="129" customHeight="1">
      <c r="A33" s="19"/>
      <c r="B33" s="6"/>
      <c r="C33" s="33"/>
      <c r="D33" s="28"/>
      <c r="E33" s="10"/>
      <c r="F33" s="40"/>
      <c r="G33" s="6"/>
      <c r="H33" s="14"/>
    </row>
    <row r="34" spans="1:8" ht="18.75" customHeight="1">
      <c r="A34" s="5"/>
      <c r="B34" s="5"/>
      <c r="C34" s="34"/>
      <c r="D34" s="29"/>
      <c r="E34" s="11"/>
      <c r="F34" s="41"/>
      <c r="G34" s="3"/>
      <c r="H34" s="14"/>
    </row>
    <row r="35" spans="1:8" ht="18.75" customHeight="1">
      <c r="B35" s="1"/>
      <c r="H35" s="14"/>
    </row>
    <row r="36" spans="1:8" ht="18.75" customHeight="1">
      <c r="B36" s="1"/>
      <c r="H36" s="14"/>
    </row>
    <row r="37" spans="1:8" ht="18.75" customHeight="1">
      <c r="B37" s="1"/>
      <c r="H37" s="15"/>
    </row>
    <row r="38" spans="1:8">
      <c r="B38" s="1"/>
      <c r="H38" s="16"/>
    </row>
    <row r="39" spans="1:8">
      <c r="B39" s="1"/>
      <c r="H39" s="16"/>
    </row>
    <row r="40" spans="1:8">
      <c r="B40" s="1"/>
      <c r="H40" s="14"/>
    </row>
    <row r="41" spans="1:8">
      <c r="B41" s="1"/>
      <c r="H41" s="17"/>
    </row>
    <row r="42" spans="1:8">
      <c r="B42" s="1"/>
      <c r="H42" s="18"/>
    </row>
    <row r="43" spans="1:8">
      <c r="B43" s="1"/>
      <c r="H43" s="18"/>
    </row>
    <row r="44" spans="1:8">
      <c r="B44" s="1"/>
      <c r="H44" s="18"/>
    </row>
    <row r="45" spans="1:8">
      <c r="B45" s="1"/>
      <c r="H45" s="15"/>
    </row>
    <row r="46" spans="1:8">
      <c r="B46" s="1"/>
    </row>
  </sheetData>
  <mergeCells count="2">
    <mergeCell ref="A29:C29"/>
    <mergeCell ref="E29:G29"/>
  </mergeCells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topLeftCell="A4" workbookViewId="0">
      <selection activeCell="L6" sqref="L6"/>
    </sheetView>
  </sheetViews>
  <sheetFormatPr defaultRowHeight="12.75"/>
  <cols>
    <col min="2" max="2" width="21.85546875" customWidth="1"/>
    <col min="3" max="3" width="27.5703125" customWidth="1"/>
    <col min="4" max="4" width="12.140625" customWidth="1"/>
    <col min="5" max="5" width="15.85546875" customWidth="1"/>
    <col min="6" max="6" width="18.5703125" customWidth="1"/>
    <col min="7" max="7" width="20.140625" customWidth="1"/>
  </cols>
  <sheetData>
    <row r="1" spans="1:8">
      <c r="E1" t="s">
        <v>241</v>
      </c>
    </row>
    <row r="3" spans="1:8" s="56" customFormat="1" ht="138.75" customHeight="1">
      <c r="A3" s="42">
        <v>23</v>
      </c>
      <c r="B3" s="57" t="s">
        <v>219</v>
      </c>
      <c r="C3" s="52" t="s">
        <v>193</v>
      </c>
      <c r="D3" s="53">
        <v>7.4844999999999997</v>
      </c>
      <c r="E3" s="54" t="s">
        <v>10</v>
      </c>
      <c r="F3" s="52" t="s">
        <v>35</v>
      </c>
      <c r="G3" s="52" t="s">
        <v>35</v>
      </c>
      <c r="H3" s="55"/>
    </row>
    <row r="4" spans="1:8" s="56" customFormat="1" ht="124.5" customHeight="1">
      <c r="A4" s="51">
        <v>15</v>
      </c>
      <c r="B4" s="57" t="s">
        <v>229</v>
      </c>
      <c r="C4" s="52" t="s">
        <v>125</v>
      </c>
      <c r="D4" s="53">
        <v>1.0456000000000001</v>
      </c>
      <c r="E4" s="54" t="s">
        <v>10</v>
      </c>
      <c r="F4" s="52" t="s">
        <v>35</v>
      </c>
      <c r="G4" s="54" t="s">
        <v>228</v>
      </c>
      <c r="H4" s="55"/>
    </row>
    <row r="5" spans="1:8" s="56" customFormat="1" ht="87.75" customHeight="1">
      <c r="A5" s="51">
        <v>16</v>
      </c>
      <c r="B5" s="57" t="s">
        <v>224</v>
      </c>
      <c r="C5" s="52" t="s">
        <v>173</v>
      </c>
      <c r="D5" s="53">
        <v>1.4</v>
      </c>
      <c r="E5" s="54" t="s">
        <v>10</v>
      </c>
      <c r="F5" s="52" t="s">
        <v>35</v>
      </c>
      <c r="G5" s="52" t="s">
        <v>35</v>
      </c>
      <c r="H5" s="55"/>
    </row>
    <row r="6" spans="1:8" ht="114.75">
      <c r="A6" s="63"/>
      <c r="B6" s="57" t="s">
        <v>266</v>
      </c>
      <c r="C6" s="52" t="s">
        <v>173</v>
      </c>
      <c r="D6" s="65">
        <v>10</v>
      </c>
      <c r="E6" s="54" t="s">
        <v>10</v>
      </c>
      <c r="F6" s="64" t="s">
        <v>267</v>
      </c>
      <c r="G6" s="52" t="s">
        <v>35</v>
      </c>
    </row>
    <row r="7" spans="1:8" s="56" customFormat="1" ht="116.25" customHeight="1">
      <c r="A7" s="51">
        <v>3</v>
      </c>
      <c r="B7" s="52" t="s">
        <v>269</v>
      </c>
      <c r="C7" s="52" t="s">
        <v>155</v>
      </c>
      <c r="D7" s="58">
        <v>2</v>
      </c>
      <c r="E7" s="52" t="s">
        <v>10</v>
      </c>
      <c r="F7" s="51" t="s">
        <v>11</v>
      </c>
      <c r="G7" s="52" t="s">
        <v>255</v>
      </c>
      <c r="H7" s="55"/>
    </row>
    <row r="8" spans="1:8" s="61" customFormat="1" ht="72" customHeight="1">
      <c r="A8" s="59">
        <v>23</v>
      </c>
      <c r="B8" s="48" t="s">
        <v>167</v>
      </c>
      <c r="C8" s="47" t="s">
        <v>155</v>
      </c>
      <c r="D8" s="45">
        <v>10.000400000000001</v>
      </c>
      <c r="E8" s="46" t="s">
        <v>10</v>
      </c>
      <c r="F8" s="47" t="s">
        <v>35</v>
      </c>
      <c r="G8" s="46" t="s">
        <v>168</v>
      </c>
      <c r="H8" s="60" t="s">
        <v>268</v>
      </c>
    </row>
    <row r="9" spans="1:8" s="61" customFormat="1" ht="85.5" customHeight="1">
      <c r="A9" s="42">
        <v>21</v>
      </c>
      <c r="B9" s="48" t="s">
        <v>163</v>
      </c>
      <c r="C9" s="47" t="s">
        <v>155</v>
      </c>
      <c r="D9" s="45">
        <v>23.725999999999999</v>
      </c>
      <c r="E9" s="46" t="s">
        <v>10</v>
      </c>
      <c r="F9" s="47" t="s">
        <v>35</v>
      </c>
      <c r="G9" s="46" t="s">
        <v>164</v>
      </c>
      <c r="H9" s="60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БОЛЕХІВСЬКА ОТГ</vt:lpstr>
      <vt:lpstr>ДОЛИНСЬКА ОТГ</vt:lpstr>
      <vt:lpstr>Лист1</vt:lpstr>
      <vt:lpstr>'БОЛЕХІВСЬКА ОТГ'!Область_печати</vt:lpstr>
      <vt:lpstr>'ДОЛИНСЬКА ОТГ'!Область_печати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2020-12-07T06:23:53Z</cp:lastPrinted>
  <dcterms:created xsi:type="dcterms:W3CDTF">2018-03-16T16:21:39Z</dcterms:created>
  <dcterms:modified xsi:type="dcterms:W3CDTF">2020-12-07T13:35:59Z</dcterms:modified>
</cp:coreProperties>
</file>