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890" yWindow="-330" windowWidth="18600" windowHeight="9435" tabRatio="885"/>
  </bookViews>
  <sheets>
    <sheet name="Богородчанська ОТГ" sheetId="5" r:id="rId1"/>
    <sheet name="Лист1" sheetId="6" r:id="rId2"/>
  </sheets>
  <definedNames>
    <definedName name="_xlnm._FilterDatabase" localSheetId="0" hidden="1">'Богородчанська ОТГ'!$B$4:$G$4</definedName>
    <definedName name="_xlnm.Print_Area" localSheetId="0">'Богородчанська ОТГ'!$A$1:$G$12</definedName>
  </definedNames>
  <calcPr calcId="145621"/>
</workbook>
</file>

<file path=xl/calcChain.xml><?xml version="1.0" encoding="utf-8"?>
<calcChain xmlns="http://schemas.openxmlformats.org/spreadsheetml/2006/main">
  <c r="D10" i="5"/>
  <c r="D215" i="6" l="1"/>
  <c r="D188"/>
  <c r="D155"/>
  <c r="D137"/>
  <c r="D124"/>
  <c r="D113"/>
  <c r="D110"/>
  <c r="D105"/>
  <c r="D89"/>
  <c r="D58"/>
  <c r="D41"/>
  <c r="D27"/>
  <c r="D216" s="1"/>
</calcChain>
</file>

<file path=xl/sharedStrings.xml><?xml version="1.0" encoding="utf-8"?>
<sst xmlns="http://schemas.openxmlformats.org/spreadsheetml/2006/main" count="36" uniqueCount="23">
  <si>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</si>
  <si>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</si>
  <si>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</si>
  <si>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</si>
  <si>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</si>
  <si>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</si>
  <si>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</si>
  <si>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01.01 Для ведення товарного сільськогосподарського виробництва</t>
  </si>
  <si>
    <t>Всього по Богородчанській селищна раді ОТГ</t>
  </si>
  <si>
    <r>
      <t xml:space="preserve">Начальник, голова комісії з ліквідації                                                                  Головного управління Держгеокадастру
в Івано-Франківській області 
___________________                   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     (ПІП)</t>
    </r>
    <r>
      <rPr>
        <sz val="10"/>
        <rFont val="Arial Cyr"/>
        <charset val="204"/>
      </rPr>
      <t xml:space="preserve">
</t>
    </r>
  </si>
  <si>
    <r>
      <t xml:space="preserve">Голова Богородчанської селищної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                 </t>
    </r>
    <r>
      <rPr>
        <u/>
        <sz val="14"/>
        <rFont val="Times New Roman"/>
        <family val="1"/>
        <charset val="204"/>
      </rPr>
      <t>Ростислав ЗАРЕМБА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М.П. (підпис)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</si>
  <si>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>2620480800:05:001:0051</t>
  </si>
  <si>
    <t>2620488400:02:005:0159</t>
  </si>
  <si>
    <t>2620488400:02:006:0155</t>
  </si>
  <si>
    <t>2620488400:02:006:0156</t>
  </si>
  <si>
    <t>2620487800:02:003:0182</t>
  </si>
  <si>
    <t xml:space="preserve">Глибоківська сільська рада, за межами населеного пункту с.Глибоке </t>
  </si>
  <si>
    <t>Саджавська сільська рада, за межами населеного пункту с.Саджава</t>
  </si>
  <si>
    <t>Похівська сільська рада, за межами населеного пункту с.Похівка</t>
  </si>
  <si>
    <t>01.02 Для ведення фермерського господарства </t>
  </si>
  <si>
    <t>-</t>
  </si>
  <si>
    <t xml:space="preserve">                      Додаток до Акту від _________ 2021 року </t>
  </si>
  <si>
    <t>Охоронна зона вздовж об'єкта транспорту, площа 4,1011 га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</si>
</sst>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4" fillId="0" borderId="0"/>
    <xf numFmtId="0" fontId="12" fillId="0" borderId="0"/>
    <xf numFmtId="0" fontId="4" fillId="0" borderId="0"/>
    <xf numFmtId="0" fontId="13" fillId="0" borderId="0"/>
    <xf numFmtId="0" fontId="4" fillId="0" borderId="0"/>
    <xf numFmtId="0" fontId="14" fillId="3" borderId="3" applyNumberFormat="0" applyAlignment="0" applyProtection="0"/>
  </cellStyleXfs>
  <cellXfs count="61">
    <xf numFmtId="0" fontId="0" fillId="0" borderId="0" xfId="0"/>
    <xf numFmtId="49" fontId="5" fillId="0" borderId="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7">
    <cellStyle name="Вывод 2" xfId="6"/>
    <cellStyle name="Обычный" xfId="0" builtinId="0"/>
    <cellStyle name="Обычный 2" xfId="1"/>
    <cellStyle name="Обычный 3" xfId="2"/>
    <cellStyle name="Обычный 3 4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Y13"/>
  <sheetViews>
    <sheetView tabSelected="1" view="pageBreakPreview" topLeftCell="C1" zoomScale="110" zoomScaleNormal="70" zoomScaleSheetLayoutView="110" workbookViewId="0">
      <selection activeCell="F11" sqref="F11"/>
    </sheetView>
  </sheetViews>
  <sheetFormatPr defaultRowHeight="18.75"/>
  <cols>
    <col min="1" max="1" width="5.28515625" style="19" customWidth="1"/>
    <col min="2" max="2" width="38.140625" style="24" customWidth="1"/>
    <col min="3" max="3" width="44" style="9" customWidth="1"/>
    <col min="4" max="4" width="13.140625" style="25" customWidth="1"/>
    <col min="5" max="5" width="45.5703125" style="26" customWidth="1"/>
    <col min="6" max="6" width="26.140625" style="35" customWidth="1"/>
    <col min="7" max="7" width="29.42578125" style="45" customWidth="1"/>
    <col min="8" max="16384" width="9.140625" style="16"/>
  </cols>
  <sheetData>
    <row r="1" spans="1:51" s="13" customFormat="1" ht="26.25" customHeight="1">
      <c r="A1" s="11"/>
      <c r="B1" s="11"/>
      <c r="C1" s="1"/>
      <c r="D1" s="12"/>
      <c r="E1" s="59" t="s">
        <v>21</v>
      </c>
      <c r="F1" s="60"/>
      <c r="G1" s="60"/>
    </row>
    <row r="2" spans="1:51" s="13" customFormat="1" ht="25.5" customHeight="1">
      <c r="A2" s="11"/>
      <c r="B2" s="11"/>
      <c r="C2" s="1"/>
      <c r="D2" s="12"/>
      <c r="E2" s="14"/>
      <c r="F2" s="15"/>
      <c r="G2" s="44"/>
    </row>
    <row r="3" spans="1:51" ht="61.5" customHeight="1">
      <c r="A3" s="36" t="s">
        <v>0</v>
      </c>
      <c r="B3" s="36" t="s">
        <v>1</v>
      </c>
      <c r="C3" s="36" t="s">
        <v>2</v>
      </c>
      <c r="D3" s="37" t="s">
        <v>3</v>
      </c>
      <c r="E3" s="36" t="s">
        <v>4</v>
      </c>
      <c r="F3" s="36" t="s">
        <v>5</v>
      </c>
      <c r="G3" s="36" t="s">
        <v>6</v>
      </c>
    </row>
    <row r="4" spans="1:51" ht="15.75" customHeight="1">
      <c r="A4" s="36">
        <v>1</v>
      </c>
      <c r="B4" s="36">
        <v>2</v>
      </c>
      <c r="C4" s="36">
        <v>3</v>
      </c>
      <c r="D4" s="28">
        <v>4</v>
      </c>
      <c r="E4" s="36">
        <v>5</v>
      </c>
      <c r="F4" s="36">
        <v>6</v>
      </c>
      <c r="G4" s="36">
        <v>7</v>
      </c>
    </row>
    <row r="5" spans="1:51" s="45" customFormat="1" ht="43.5" customHeight="1">
      <c r="A5" s="55">
        <v>1</v>
      </c>
      <c r="B5" s="46" t="s">
        <v>11</v>
      </c>
      <c r="C5" s="47" t="s">
        <v>16</v>
      </c>
      <c r="D5" s="49">
        <v>10</v>
      </c>
      <c r="E5" s="53" t="s">
        <v>19</v>
      </c>
      <c r="F5" s="36" t="s">
        <v>20</v>
      </c>
      <c r="G5" s="36" t="s">
        <v>20</v>
      </c>
    </row>
    <row r="6" spans="1:51" s="45" customFormat="1" ht="39.75" customHeight="1">
      <c r="A6" s="55">
        <v>2</v>
      </c>
      <c r="B6" s="46" t="s">
        <v>12</v>
      </c>
      <c r="C6" s="48" t="s">
        <v>17</v>
      </c>
      <c r="D6" s="50">
        <v>9.6858000000000004</v>
      </c>
      <c r="E6" s="54" t="s">
        <v>7</v>
      </c>
      <c r="F6" s="36" t="s">
        <v>20</v>
      </c>
      <c r="G6" s="36" t="s">
        <v>20</v>
      </c>
    </row>
    <row r="7" spans="1:51" s="45" customFormat="1" ht="38.25" customHeight="1">
      <c r="A7" s="55">
        <v>3</v>
      </c>
      <c r="B7" s="46" t="s">
        <v>13</v>
      </c>
      <c r="C7" s="48" t="s">
        <v>17</v>
      </c>
      <c r="D7" s="51">
        <v>6.4692999999999996</v>
      </c>
      <c r="E7" s="54" t="s">
        <v>7</v>
      </c>
      <c r="F7" s="36" t="s">
        <v>20</v>
      </c>
      <c r="G7" s="36" t="s">
        <v>20</v>
      </c>
    </row>
    <row r="8" spans="1:51" s="17" customFormat="1" ht="42.75" customHeight="1">
      <c r="A8" s="4">
        <v>4</v>
      </c>
      <c r="B8" s="46" t="s">
        <v>14</v>
      </c>
      <c r="C8" s="48" t="s">
        <v>17</v>
      </c>
      <c r="D8" s="51">
        <v>5.8532000000000002</v>
      </c>
      <c r="E8" s="54" t="s">
        <v>7</v>
      </c>
      <c r="F8" s="36" t="s">
        <v>20</v>
      </c>
      <c r="G8" s="36" t="s">
        <v>20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s="17" customFormat="1" ht="31.5">
      <c r="A9" s="4">
        <v>5</v>
      </c>
      <c r="B9" s="46" t="s">
        <v>15</v>
      </c>
      <c r="C9" s="47" t="s">
        <v>18</v>
      </c>
      <c r="D9" s="52">
        <v>4.1010999999999997</v>
      </c>
      <c r="E9" s="54" t="s">
        <v>7</v>
      </c>
      <c r="F9" s="36" t="s">
        <v>20</v>
      </c>
      <c r="G9" s="55" t="s">
        <v>22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17" customFormat="1" ht="12.75">
      <c r="A10" s="39">
        <v>5</v>
      </c>
      <c r="B10" s="56" t="s">
        <v>8</v>
      </c>
      <c r="C10" s="56"/>
      <c r="D10" s="41">
        <f>SUM(D5:D9)</f>
        <v>36.109400000000001</v>
      </c>
      <c r="E10" s="3"/>
      <c r="F10" s="3"/>
      <c r="G10" s="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57.75" customHeight="1">
      <c r="B11" s="30"/>
      <c r="C11" s="31"/>
      <c r="D11" s="20"/>
      <c r="E11" s="32"/>
      <c r="F11" s="33"/>
      <c r="G11" s="18"/>
    </row>
    <row r="12" spans="1:51" ht="156.75" customHeight="1">
      <c r="A12" s="57" t="s">
        <v>9</v>
      </c>
      <c r="B12" s="57"/>
      <c r="C12" s="57"/>
      <c r="D12" s="21"/>
      <c r="E12" s="58" t="s">
        <v>10</v>
      </c>
      <c r="F12" s="58"/>
      <c r="G12" s="58"/>
    </row>
    <row r="13" spans="1:51" ht="34.5" customHeight="1">
      <c r="A13" s="22"/>
      <c r="B13" s="13"/>
      <c r="C13" s="10"/>
      <c r="D13" s="23"/>
      <c r="E13" s="14"/>
      <c r="F13" s="34"/>
      <c r="G13" s="13"/>
    </row>
  </sheetData>
  <autoFilter ref="B4:G4"/>
  <mergeCells count="4">
    <mergeCell ref="B10:C10"/>
    <mergeCell ref="A12:C12"/>
    <mergeCell ref="E12:G12"/>
    <mergeCell ref="E1:G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65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D216"/>
  <sheetViews>
    <sheetView topLeftCell="A181" workbookViewId="0">
      <selection activeCell="D217" sqref="D217"/>
    </sheetView>
  </sheetViews>
  <sheetFormatPr defaultRowHeight="12.75"/>
  <sheetData>
    <row r="1" spans="4:4">
      <c r="D1" s="2">
        <v>7.1298000000000004</v>
      </c>
    </row>
    <row r="2" spans="4:4">
      <c r="D2" s="2">
        <v>0.27889999999999998</v>
      </c>
    </row>
    <row r="3" spans="4:4">
      <c r="D3" s="2">
        <v>0.86380000000000001</v>
      </c>
    </row>
    <row r="4" spans="4:4">
      <c r="D4" s="6">
        <v>3.6402000000000001</v>
      </c>
    </row>
    <row r="5" spans="4:4">
      <c r="D5" s="2">
        <v>0.40339999999999998</v>
      </c>
    </row>
    <row r="6" spans="4:4">
      <c r="D6" s="2">
        <v>0.55969999999999998</v>
      </c>
    </row>
    <row r="7" spans="4:4">
      <c r="D7" s="2">
        <v>0.15570000000000001</v>
      </c>
    </row>
    <row r="8" spans="4:4">
      <c r="D8" s="2">
        <v>3.1E-2</v>
      </c>
    </row>
    <row r="9" spans="4:4">
      <c r="D9" s="2">
        <v>0.30730000000000002</v>
      </c>
    </row>
    <row r="10" spans="4:4">
      <c r="D10" s="2">
        <v>0.30869999999999997</v>
      </c>
    </row>
    <row r="11" spans="4:4">
      <c r="D11" s="38">
        <v>1.4673</v>
      </c>
    </row>
    <row r="12" spans="4:4">
      <c r="D12" s="38">
        <v>9.2999999999999999E-2</v>
      </c>
    </row>
    <row r="13" spans="4:4">
      <c r="D13" s="2">
        <v>3.0259</v>
      </c>
    </row>
    <row r="14" spans="4:4">
      <c r="D14" s="38">
        <v>0.1166</v>
      </c>
    </row>
    <row r="15" spans="4:4">
      <c r="D15" s="38">
        <v>3.5733000000000001</v>
      </c>
    </row>
    <row r="16" spans="4:4">
      <c r="D16" s="38">
        <v>0.1024</v>
      </c>
    </row>
    <row r="17" spans="4:4">
      <c r="D17" s="2">
        <v>2.0922000000000001</v>
      </c>
    </row>
    <row r="18" spans="4:4">
      <c r="D18" s="6">
        <v>2.3721000000000001</v>
      </c>
    </row>
    <row r="19" spans="4:4">
      <c r="D19" s="2">
        <v>21.135899999999999</v>
      </c>
    </row>
    <row r="20" spans="4:4">
      <c r="D20" s="6">
        <v>4.5243000000000002</v>
      </c>
    </row>
    <row r="21" spans="4:4">
      <c r="D21" s="6">
        <v>6.8132999999999999</v>
      </c>
    </row>
    <row r="22" spans="4:4">
      <c r="D22" s="6">
        <v>0.48449999999999999</v>
      </c>
    </row>
    <row r="23" spans="4:4">
      <c r="D23" s="6">
        <v>2.5606</v>
      </c>
    </row>
    <row r="24" spans="4:4" ht="15">
      <c r="D24" s="5">
        <v>3.6398999999999999</v>
      </c>
    </row>
    <row r="25" spans="4:4" ht="15">
      <c r="D25" s="5">
        <v>4.3985000000000003</v>
      </c>
    </row>
    <row r="26" spans="4:4" ht="15">
      <c r="D26" s="5">
        <v>3.2999000000000001</v>
      </c>
    </row>
    <row r="27" spans="4:4" ht="15.75">
      <c r="D27" s="40">
        <f>SUM(D1:D26)</f>
        <v>73.378199999999978</v>
      </c>
    </row>
    <row r="28" spans="4:4">
      <c r="D28" s="2">
        <v>2.2791000000000001</v>
      </c>
    </row>
    <row r="29" spans="4:4">
      <c r="D29" s="2">
        <v>5.1512000000000002</v>
      </c>
    </row>
    <row r="30" spans="4:4">
      <c r="D30" s="2">
        <v>1.0204</v>
      </c>
    </row>
    <row r="31" spans="4:4">
      <c r="D31" s="2">
        <v>0.19769999999999999</v>
      </c>
    </row>
    <row r="32" spans="4:4">
      <c r="D32" s="2">
        <v>10.8416</v>
      </c>
    </row>
    <row r="33" spans="4:4">
      <c r="D33" s="6">
        <v>2.9043999999999999</v>
      </c>
    </row>
    <row r="34" spans="4:4">
      <c r="D34" s="2">
        <v>1.1583000000000001</v>
      </c>
    </row>
    <row r="35" spans="4:4">
      <c r="D35" s="2">
        <v>4.7662000000000004</v>
      </c>
    </row>
    <row r="36" spans="4:4">
      <c r="D36" s="6">
        <v>1.0627</v>
      </c>
    </row>
    <row r="37" spans="4:4">
      <c r="D37" s="2">
        <v>0.76229999999999998</v>
      </c>
    </row>
    <row r="38" spans="4:4">
      <c r="D38" s="2">
        <v>0.69310000000000005</v>
      </c>
    </row>
    <row r="39" spans="4:4">
      <c r="D39" s="2">
        <v>0.93910000000000005</v>
      </c>
    </row>
    <row r="40" spans="4:4">
      <c r="D40" s="2">
        <v>16.849900000000002</v>
      </c>
    </row>
    <row r="41" spans="4:4">
      <c r="D41" s="7">
        <f>SUM(D28:D40)</f>
        <v>48.626000000000005</v>
      </c>
    </row>
    <row r="42" spans="4:4">
      <c r="D42" s="2">
        <v>4.7782</v>
      </c>
    </row>
    <row r="43" spans="4:4">
      <c r="D43" s="6">
        <v>24.851900000000001</v>
      </c>
    </row>
    <row r="44" spans="4:4">
      <c r="D44" s="2">
        <v>7.9634999999999998</v>
      </c>
    </row>
    <row r="45" spans="4:4">
      <c r="D45" s="2">
        <v>7.6426999999999996</v>
      </c>
    </row>
    <row r="46" spans="4:4">
      <c r="D46" s="2">
        <v>9.9236000000000004</v>
      </c>
    </row>
    <row r="47" spans="4:4">
      <c r="D47" s="2">
        <v>1.3205</v>
      </c>
    </row>
    <row r="48" spans="4:4">
      <c r="D48" s="2">
        <v>0.61519999999999997</v>
      </c>
    </row>
    <row r="49" spans="4:4">
      <c r="D49" s="2">
        <v>4.1628999999999996</v>
      </c>
    </row>
    <row r="50" spans="4:4">
      <c r="D50" s="2">
        <v>0.65210000000000001</v>
      </c>
    </row>
    <row r="51" spans="4:4">
      <c r="D51" s="2">
        <v>16.476500000000001</v>
      </c>
    </row>
    <row r="52" spans="4:4">
      <c r="D52" s="6">
        <v>2.145</v>
      </c>
    </row>
    <row r="53" spans="4:4">
      <c r="D53" s="6">
        <v>2.8458000000000001</v>
      </c>
    </row>
    <row r="54" spans="4:4">
      <c r="D54" s="2">
        <v>1.1958</v>
      </c>
    </row>
    <row r="55" spans="4:4">
      <c r="D55" s="6">
        <v>20.388400000000001</v>
      </c>
    </row>
    <row r="56" spans="4:4">
      <c r="D56" s="6">
        <v>5.4751000000000003</v>
      </c>
    </row>
    <row r="57" spans="4:4">
      <c r="D57" s="6">
        <v>3.9489000000000001</v>
      </c>
    </row>
    <row r="58" spans="4:4">
      <c r="D58" s="41">
        <f>SUM(D42:D57)</f>
        <v>114.3861</v>
      </c>
    </row>
    <row r="59" spans="4:4">
      <c r="D59" s="2">
        <v>3.2972999999999999</v>
      </c>
    </row>
    <row r="60" spans="4:4">
      <c r="D60" s="2">
        <v>0.60419999999999996</v>
      </c>
    </row>
    <row r="61" spans="4:4">
      <c r="D61" s="2">
        <v>3.4049999999999998</v>
      </c>
    </row>
    <row r="62" spans="4:4">
      <c r="D62" s="2">
        <v>0.38569999999999999</v>
      </c>
    </row>
    <row r="63" spans="4:4">
      <c r="D63" s="6">
        <v>1.3782000000000001</v>
      </c>
    </row>
    <row r="64" spans="4:4">
      <c r="D64" s="2">
        <v>2.2012</v>
      </c>
    </row>
    <row r="65" spans="4:4">
      <c r="D65" s="2">
        <v>1.2002999999999999</v>
      </c>
    </row>
    <row r="66" spans="4:4">
      <c r="D66" s="2">
        <v>1.9502999999999999</v>
      </c>
    </row>
    <row r="67" spans="4:4">
      <c r="D67" s="2">
        <v>1.9705999999999999</v>
      </c>
    </row>
    <row r="68" spans="4:4">
      <c r="D68" s="2">
        <v>1.0666</v>
      </c>
    </row>
    <row r="69" spans="4:4">
      <c r="D69" s="2">
        <v>0.22450000000000001</v>
      </c>
    </row>
    <row r="70" spans="4:4">
      <c r="D70" s="2">
        <v>0.71189999999999998</v>
      </c>
    </row>
    <row r="71" spans="4:4">
      <c r="D71" s="2">
        <v>0.87870000000000004</v>
      </c>
    </row>
    <row r="72" spans="4:4">
      <c r="D72" s="2">
        <v>1.2544999999999999</v>
      </c>
    </row>
    <row r="73" spans="4:4">
      <c r="D73" s="2">
        <v>2.7010999999999998</v>
      </c>
    </row>
    <row r="74" spans="4:4">
      <c r="D74" s="2">
        <v>2.7406999999999999</v>
      </c>
    </row>
    <row r="75" spans="4:4">
      <c r="D75" s="2">
        <v>3.4725000000000001</v>
      </c>
    </row>
    <row r="76" spans="4:4">
      <c r="D76" s="2">
        <v>0.58699999999999997</v>
      </c>
    </row>
    <row r="77" spans="4:4">
      <c r="D77" s="2">
        <v>2.7652999999999999</v>
      </c>
    </row>
    <row r="78" spans="4:4">
      <c r="D78" s="2">
        <v>3.8148</v>
      </c>
    </row>
    <row r="79" spans="4:4">
      <c r="D79" s="2">
        <v>8.8063000000000002</v>
      </c>
    </row>
    <row r="80" spans="4:4">
      <c r="D80" s="2">
        <v>0.73740000000000006</v>
      </c>
    </row>
    <row r="81" spans="4:4">
      <c r="D81" s="2">
        <v>2.7486000000000002</v>
      </c>
    </row>
    <row r="82" spans="4:4">
      <c r="D82" s="2">
        <v>1.5732999999999999</v>
      </c>
    </row>
    <row r="83" spans="4:4">
      <c r="D83" s="6">
        <v>1.1678999999999999</v>
      </c>
    </row>
    <row r="84" spans="4:4">
      <c r="D84" s="6">
        <v>4.7125000000000004</v>
      </c>
    </row>
    <row r="85" spans="4:4">
      <c r="D85" s="6">
        <v>3.8357999999999999</v>
      </c>
    </row>
    <row r="86" spans="4:4">
      <c r="D86" s="6">
        <v>1.4429000000000001</v>
      </c>
    </row>
    <row r="87" spans="4:4">
      <c r="D87" s="6">
        <v>3.0316999999999998</v>
      </c>
    </row>
    <row r="88" spans="4:4">
      <c r="D88" s="6">
        <v>3.7549000000000001</v>
      </c>
    </row>
    <row r="89" spans="4:4">
      <c r="D89" s="41">
        <f>SUM(D59:D88)</f>
        <v>68.421700000000016</v>
      </c>
    </row>
    <row r="90" spans="4:4">
      <c r="D90" s="2">
        <v>1.1223000000000001</v>
      </c>
    </row>
    <row r="91" spans="4:4">
      <c r="D91" s="2">
        <v>2.3565999999999998</v>
      </c>
    </row>
    <row r="92" spans="4:4">
      <c r="D92" s="2">
        <v>2.5670000000000002</v>
      </c>
    </row>
    <row r="93" spans="4:4">
      <c r="D93" s="6">
        <v>3.6006999999999998</v>
      </c>
    </row>
    <row r="94" spans="4:4">
      <c r="D94" s="2">
        <v>19.087800000000001</v>
      </c>
    </row>
    <row r="95" spans="4:4">
      <c r="D95" s="2">
        <v>10</v>
      </c>
    </row>
    <row r="96" spans="4:4">
      <c r="D96" s="2">
        <v>3.1442999999999999</v>
      </c>
    </row>
    <row r="97" spans="4:4">
      <c r="D97" s="2">
        <v>0.28149999999999997</v>
      </c>
    </row>
    <row r="98" spans="4:4">
      <c r="D98" s="6">
        <v>0.2</v>
      </c>
    </row>
    <row r="99" spans="4:4">
      <c r="D99" s="2">
        <v>1.8727</v>
      </c>
    </row>
    <row r="100" spans="4:4">
      <c r="D100" s="2">
        <v>1.0464</v>
      </c>
    </row>
    <row r="101" spans="4:4">
      <c r="D101" s="2">
        <v>0.45479999999999998</v>
      </c>
    </row>
    <row r="102" spans="4:4">
      <c r="D102" s="6">
        <v>0.63280000000000003</v>
      </c>
    </row>
    <row r="103" spans="4:4">
      <c r="D103" s="6">
        <v>2.1996000000000002</v>
      </c>
    </row>
    <row r="104" spans="4:4">
      <c r="D104" s="6">
        <v>8.9603999999999999</v>
      </c>
    </row>
    <row r="105" spans="4:4">
      <c r="D105" s="41">
        <f>SUM(D90:D104)</f>
        <v>57.526900000000005</v>
      </c>
    </row>
    <row r="106" spans="4:4">
      <c r="D106" s="2">
        <v>28.188199999999998</v>
      </c>
    </row>
    <row r="107" spans="4:4">
      <c r="D107" s="2">
        <v>3.1724000000000001</v>
      </c>
    </row>
    <row r="108" spans="4:4">
      <c r="D108" s="2">
        <v>27.534500000000001</v>
      </c>
    </row>
    <row r="109" spans="4:4">
      <c r="D109" s="6">
        <v>2.4443000000000001</v>
      </c>
    </row>
    <row r="110" spans="4:4">
      <c r="D110" s="41">
        <f>SUM(D106:D109)</f>
        <v>61.339399999999998</v>
      </c>
    </row>
    <row r="111" spans="4:4" ht="15">
      <c r="D111" s="27">
        <v>3.6465999999999998</v>
      </c>
    </row>
    <row r="112" spans="4:4">
      <c r="D112" s="6">
        <v>13.525700000000001</v>
      </c>
    </row>
    <row r="113" spans="4:4">
      <c r="D113" s="41">
        <f>SUM(D111:D112)</f>
        <v>17.1723</v>
      </c>
    </row>
    <row r="114" spans="4:4">
      <c r="D114" s="2">
        <v>4.3026</v>
      </c>
    </row>
    <row r="115" spans="4:4">
      <c r="D115" s="2">
        <v>9.1359999999999992</v>
      </c>
    </row>
    <row r="116" spans="4:4">
      <c r="D116" s="2">
        <v>23.9312</v>
      </c>
    </row>
    <row r="117" spans="4:4">
      <c r="D117" s="2">
        <v>1.9817</v>
      </c>
    </row>
    <row r="118" spans="4:4">
      <c r="D118" s="2">
        <v>10.033300000000001</v>
      </c>
    </row>
    <row r="119" spans="4:4">
      <c r="D119" s="6">
        <v>20.7834</v>
      </c>
    </row>
    <row r="120" spans="4:4">
      <c r="D120" s="2">
        <v>8.9971999999999994</v>
      </c>
    </row>
    <row r="121" spans="4:4">
      <c r="D121" s="2">
        <v>4.7952000000000004</v>
      </c>
    </row>
    <row r="122" spans="4:4">
      <c r="D122" s="2">
        <v>0.37419999999999998</v>
      </c>
    </row>
    <row r="123" spans="4:4">
      <c r="D123" s="2">
        <v>2.5150000000000001</v>
      </c>
    </row>
    <row r="124" spans="4:4">
      <c r="D124" s="7">
        <f>SUM(D114:D123)</f>
        <v>86.849800000000002</v>
      </c>
    </row>
    <row r="125" spans="4:4">
      <c r="D125" s="6">
        <v>14.5497</v>
      </c>
    </row>
    <row r="126" spans="4:4">
      <c r="D126" s="6">
        <v>2.7930999999999999</v>
      </c>
    </row>
    <row r="127" spans="4:4">
      <c r="D127" s="6">
        <v>26.522300000000001</v>
      </c>
    </row>
    <row r="128" spans="4:4">
      <c r="D128" s="6">
        <v>6.2309999999999999</v>
      </c>
    </row>
    <row r="129" spans="4:4">
      <c r="D129" s="6">
        <v>33.183199999999999</v>
      </c>
    </row>
    <row r="130" spans="4:4">
      <c r="D130" s="6">
        <v>13.9093</v>
      </c>
    </row>
    <row r="131" spans="4:4">
      <c r="D131" s="6">
        <v>16</v>
      </c>
    </row>
    <row r="132" spans="4:4">
      <c r="D132" s="29">
        <v>1.3051999999999999</v>
      </c>
    </row>
    <row r="133" spans="4:4">
      <c r="D133" s="29">
        <v>1.3050999999999999</v>
      </c>
    </row>
    <row r="134" spans="4:4">
      <c r="D134" s="29">
        <v>1.3050999999999999</v>
      </c>
    </row>
    <row r="135" spans="4:4">
      <c r="D135" s="29">
        <v>1.3050999999999999</v>
      </c>
    </row>
    <row r="136" spans="4:4">
      <c r="D136" s="29">
        <v>1.3051999999999999</v>
      </c>
    </row>
    <row r="137" spans="4:4">
      <c r="D137" s="8">
        <f>SUM(D125:D136)</f>
        <v>119.71429999999999</v>
      </c>
    </row>
    <row r="138" spans="4:4">
      <c r="D138" s="2">
        <v>6.6962999999999999</v>
      </c>
    </row>
    <row r="139" spans="4:4">
      <c r="D139" s="2">
        <v>5.2374999999999998</v>
      </c>
    </row>
    <row r="140" spans="4:4">
      <c r="D140" s="2">
        <v>0.90110000000000001</v>
      </c>
    </row>
    <row r="141" spans="4:4">
      <c r="D141" s="2">
        <v>3.3109000000000002</v>
      </c>
    </row>
    <row r="142" spans="4:4">
      <c r="D142" s="2">
        <v>9.9918999999999993</v>
      </c>
    </row>
    <row r="143" spans="4:4">
      <c r="D143" s="2">
        <v>25.529900000000001</v>
      </c>
    </row>
    <row r="144" spans="4:4">
      <c r="D144" s="2">
        <v>19.952500000000001</v>
      </c>
    </row>
    <row r="145" spans="4:4">
      <c r="D145" s="2">
        <v>1.3480000000000001</v>
      </c>
    </row>
    <row r="146" spans="4:4">
      <c r="D146" s="2">
        <v>20.956600000000002</v>
      </c>
    </row>
    <row r="147" spans="4:4">
      <c r="D147" s="2">
        <v>4.4905999999999997</v>
      </c>
    </row>
    <row r="148" spans="4:4">
      <c r="D148" s="2">
        <v>1.8032999999999999</v>
      </c>
    </row>
    <row r="149" spans="4:4">
      <c r="D149" s="2">
        <v>1.8857999999999999</v>
      </c>
    </row>
    <row r="150" spans="4:4">
      <c r="D150" s="2">
        <v>0.1004</v>
      </c>
    </row>
    <row r="151" spans="4:4">
      <c r="D151" s="2">
        <v>1.026</v>
      </c>
    </row>
    <row r="152" spans="4:4">
      <c r="D152" s="2">
        <v>0.21779999999999999</v>
      </c>
    </row>
    <row r="153" spans="4:4">
      <c r="D153" s="42">
        <v>2.4554999999999998</v>
      </c>
    </row>
    <row r="154" spans="4:4">
      <c r="D154" s="42">
        <v>2.2111000000000001</v>
      </c>
    </row>
    <row r="155" spans="4:4">
      <c r="D155" s="43">
        <f>SUM(D138:D154)</f>
        <v>108.11519999999999</v>
      </c>
    </row>
    <row r="156" spans="4:4">
      <c r="D156" s="6">
        <v>0.43759999999999999</v>
      </c>
    </row>
    <row r="157" spans="4:4">
      <c r="D157" s="6">
        <v>10.246600000000001</v>
      </c>
    </row>
    <row r="158" spans="4:4">
      <c r="D158" s="6">
        <v>1.2</v>
      </c>
    </row>
    <row r="159" spans="4:4">
      <c r="D159" s="6">
        <v>0.35510000000000003</v>
      </c>
    </row>
    <row r="160" spans="4:4">
      <c r="D160" s="6">
        <v>0.26700000000000002</v>
      </c>
    </row>
    <row r="161" spans="4:4">
      <c r="D161" s="6">
        <v>22.180599999999998</v>
      </c>
    </row>
    <row r="162" spans="4:4">
      <c r="D162" s="6">
        <v>2</v>
      </c>
    </row>
    <row r="163" spans="4:4">
      <c r="D163" s="6">
        <v>9.1041000000000007</v>
      </c>
    </row>
    <row r="164" spans="4:4">
      <c r="D164" s="6">
        <v>2.9535999999999998</v>
      </c>
    </row>
    <row r="165" spans="4:4">
      <c r="D165" s="6">
        <v>2.2153999999999998</v>
      </c>
    </row>
    <row r="166" spans="4:4">
      <c r="D166" s="6">
        <v>0.77890000000000004</v>
      </c>
    </row>
    <row r="167" spans="4:4">
      <c r="D167" s="6">
        <v>1.5421</v>
      </c>
    </row>
    <row r="168" spans="4:4">
      <c r="D168" s="6">
        <v>1</v>
      </c>
    </row>
    <row r="169" spans="4:4">
      <c r="D169" s="6">
        <v>3.8536999999999999</v>
      </c>
    </row>
    <row r="170" spans="4:4">
      <c r="D170" s="6">
        <v>1.6943999999999999</v>
      </c>
    </row>
    <row r="171" spans="4:4">
      <c r="D171" s="6">
        <v>24.803899999999999</v>
      </c>
    </row>
    <row r="172" spans="4:4">
      <c r="D172" s="6">
        <v>7.5004999999999997</v>
      </c>
    </row>
    <row r="173" spans="4:4">
      <c r="D173" s="6">
        <v>0.99590000000000001</v>
      </c>
    </row>
    <row r="174" spans="4:4">
      <c r="D174" s="6">
        <v>0.16550000000000001</v>
      </c>
    </row>
    <row r="175" spans="4:4">
      <c r="D175" s="6">
        <v>0.5</v>
      </c>
    </row>
    <row r="176" spans="4:4">
      <c r="D176" s="6">
        <v>0.22209999999999999</v>
      </c>
    </row>
    <row r="177" spans="4:4">
      <c r="D177" s="6">
        <v>0.91779999999999995</v>
      </c>
    </row>
    <row r="178" spans="4:4">
      <c r="D178" s="6">
        <v>1.5</v>
      </c>
    </row>
    <row r="179" spans="4:4">
      <c r="D179" s="6">
        <v>2</v>
      </c>
    </row>
    <row r="180" spans="4:4">
      <c r="D180" s="6">
        <v>3.8889999999999998</v>
      </c>
    </row>
    <row r="181" spans="4:4">
      <c r="D181" s="6">
        <v>0.6754</v>
      </c>
    </row>
    <row r="182" spans="4:4">
      <c r="D182" s="6">
        <v>4.9378000000000002</v>
      </c>
    </row>
    <row r="183" spans="4:4">
      <c r="D183" s="6">
        <v>1.6999</v>
      </c>
    </row>
    <row r="184" spans="4:4">
      <c r="D184" s="6">
        <v>6.6901000000000002</v>
      </c>
    </row>
    <row r="185" spans="4:4">
      <c r="D185" s="6">
        <v>3.9165000000000001</v>
      </c>
    </row>
    <row r="186" spans="4:4">
      <c r="D186" s="6">
        <v>1.2754000000000001</v>
      </c>
    </row>
    <row r="187" spans="4:4">
      <c r="D187" s="6">
        <v>16.252199999999998</v>
      </c>
    </row>
    <row r="188" spans="4:4">
      <c r="D188" s="41">
        <f>SUM(D156:D187)</f>
        <v>137.77109999999999</v>
      </c>
    </row>
    <row r="189" spans="4:4">
      <c r="D189" s="6">
        <v>2.0796000000000001</v>
      </c>
    </row>
    <row r="190" spans="4:4">
      <c r="D190" s="6">
        <v>10.523400000000001</v>
      </c>
    </row>
    <row r="191" spans="4:4">
      <c r="D191" s="6">
        <v>10.8386</v>
      </c>
    </row>
    <row r="192" spans="4:4">
      <c r="D192" s="6">
        <v>4.4748000000000001</v>
      </c>
    </row>
    <row r="193" spans="4:4">
      <c r="D193" s="6">
        <v>0.47760000000000002</v>
      </c>
    </row>
    <row r="194" spans="4:4">
      <c r="D194" s="6">
        <v>1.8777999999999999</v>
      </c>
    </row>
    <row r="195" spans="4:4">
      <c r="D195" s="6">
        <v>4.7104999999999997</v>
      </c>
    </row>
    <row r="196" spans="4:4">
      <c r="D196" s="6">
        <v>10.9283</v>
      </c>
    </row>
    <row r="197" spans="4:4">
      <c r="D197" s="6">
        <v>1.7732000000000001</v>
      </c>
    </row>
    <row r="198" spans="4:4">
      <c r="D198" s="6">
        <v>0.2591</v>
      </c>
    </row>
    <row r="199" spans="4:4">
      <c r="D199" s="6">
        <v>0.56740000000000002</v>
      </c>
    </row>
    <row r="200" spans="4:4">
      <c r="D200" s="6">
        <v>0.37580000000000002</v>
      </c>
    </row>
    <row r="201" spans="4:4">
      <c r="D201" s="6">
        <v>0.3911</v>
      </c>
    </row>
    <row r="202" spans="4:4">
      <c r="D202" s="6">
        <v>0.65329999999999999</v>
      </c>
    </row>
    <row r="203" spans="4:4">
      <c r="D203" s="6">
        <v>0.70889999999999997</v>
      </c>
    </row>
    <row r="204" spans="4:4">
      <c r="D204" s="6">
        <v>1.3448</v>
      </c>
    </row>
    <row r="205" spans="4:4">
      <c r="D205" s="6">
        <v>1.6554</v>
      </c>
    </row>
    <row r="206" spans="4:4">
      <c r="D206" s="6">
        <v>1.9015</v>
      </c>
    </row>
    <row r="207" spans="4:4">
      <c r="D207" s="6">
        <v>2.1074999999999999</v>
      </c>
    </row>
    <row r="208" spans="4:4">
      <c r="D208" s="6">
        <v>2.5312000000000001</v>
      </c>
    </row>
    <row r="209" spans="4:4">
      <c r="D209" s="6">
        <v>2.5356999999999998</v>
      </c>
    </row>
    <row r="210" spans="4:4">
      <c r="D210" s="6">
        <v>5.2944000000000004</v>
      </c>
    </row>
    <row r="211" spans="4:4">
      <c r="D211" s="6">
        <v>1.696</v>
      </c>
    </row>
    <row r="212" spans="4:4">
      <c r="D212" s="6">
        <v>1.7315</v>
      </c>
    </row>
    <row r="213" spans="4:4">
      <c r="D213" s="6">
        <v>1.7250000000000001</v>
      </c>
    </row>
    <row r="214" spans="4:4">
      <c r="D214" s="6">
        <v>1.3402000000000001</v>
      </c>
    </row>
    <row r="215" spans="4:4">
      <c r="D215" s="41">
        <f>SUM(D189:D214)</f>
        <v>74.502599999999987</v>
      </c>
    </row>
    <row r="216" spans="4:4">
      <c r="D216" s="41">
        <f>D27+D41+D58+D89+D105+D110+D113+D124+D137+D155+D188+D215</f>
        <v>967.80359999999996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Богородчанська ОТГ</vt:lpstr>
      <vt:lpstr>Лист1</vt:lpstr>
      <vt:lpstr>'Богородчанська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2021-02-04T07:37:01Z</cp:lastPrinted>
  <dcterms:created xsi:type="dcterms:W3CDTF">2018-03-16T16:21:39Z</dcterms:created>
  <dcterms:modified xsi:type="dcterms:W3CDTF">2021-02-15T11:55:26Z</dcterms:modified>
</cp:coreProperties>
</file>